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Gestion Commerciale 100\"/>
    </mc:Choice>
  </mc:AlternateContent>
  <xr:revisionPtr revIDLastSave="0" documentId="13_ncr:1_{93CA8C5F-5216-4AB7-9D94-10BD9EE56D55}" xr6:coauthVersionLast="47" xr6:coauthVersionMax="47" xr10:uidLastSave="{00000000-0000-0000-0000-000000000000}"/>
  <bookViews>
    <workbookView xWindow="28680" yWindow="-120" windowWidth="29040" windowHeight="15840" tabRatio="807" xr2:uid="{00000000-000D-0000-FFFF-FFFF00000000}"/>
  </bookViews>
  <sheets>
    <sheet name="Prise en Main" sheetId="79" r:id="rId1"/>
    <sheet name="Exploration Graphique Vente" sheetId="75" r:id="rId2"/>
    <sheet name="Exploration Données Vente" sheetId="63" r:id="rId3"/>
    <sheet name="RIK_PARAMS" sheetId="78" state="veryHidden" r:id="rId4"/>
  </sheets>
  <externalReferences>
    <externalReference r:id="rId5"/>
  </externalReferences>
  <definedNames>
    <definedName name="_xlnm._FilterDatabase" localSheetId="1" hidden="1">'Exploration Graphique Vente'!$AL$853:$AL$3699</definedName>
    <definedName name="_xlnm.Extract" localSheetId="1">'Exploration Graphique Vente'!#REF!</definedName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0">#REF!</definedName>
    <definedName name="k">#REF!</definedName>
    <definedName name="Miniature" localSheetId="0">#REF!</definedName>
    <definedName name="Miniature">#REF!</definedName>
    <definedName name="Segment_Année">#N/A</definedName>
    <definedName name="Segment_Année1">#N/A</definedName>
    <definedName name="Segment_Catégorie_Tarifaire_Client">#N/A</definedName>
    <definedName name="Segment_Désignation_Article">#N/A</definedName>
    <definedName name="Segment_Etat">#N/A</definedName>
    <definedName name="Segment_Intitulé_Client">#N/A</definedName>
    <definedName name="Segment_Intitulé_Client1">#N/A</definedName>
    <definedName name="Segment_Libellé_Famille">#N/A</definedName>
    <definedName name="Segment_Mois">#N/A</definedName>
    <definedName name="Segment_Mois1">#N/A</definedName>
    <definedName name="Segment_Représentant">#N/A</definedName>
    <definedName name="Segment_Représentant_Client">#N/A</definedName>
    <definedName name="Segment_Semestre">#N/A</definedName>
    <definedName name="Segment_Société">#N/A</definedName>
    <definedName name="Segment_Statut">#N/A</definedName>
    <definedName name="Segment_Type_de_document">#N/A</definedName>
    <definedName name="Segment_Type_de_document1">#N/A</definedName>
    <definedName name="tableau1">#REF!</definedName>
  </definedNames>
  <calcPr calcId="191029"/>
  <pivotCaches>
    <pivotCache cacheId="0" r:id="rId6"/>
  </pivotCaches>
  <fileRecoveryPr autoRecover="0"/>
  <extLs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  <x14:slicerCache r:id="rId10"/>
        <x14:slicerCache r:id="rId11"/>
        <x14:slicerCache r:id="rId12"/>
        <x14:slicerCache r:id="rId13"/>
        <x14:slicerCache r:id="rId14"/>
        <x14:slicerCache r:id="rId1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6"/>
        <x14:slicerCache r:id="rId17"/>
        <x14:slicerCache r:id="rId18"/>
        <x14:slicerCache r:id="rId19"/>
        <x14:slicerCache r:id="rId20"/>
        <x14:slicerCache r:id="rId21"/>
        <x14:slicerCache r:id="rId22"/>
        <x14:slicerCache r:id="rId23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63" l="1"/>
  <c r="E65" i="63"/>
  <c r="F65" i="63"/>
  <c r="N65" i="63"/>
  <c r="B11" i="63"/>
  <c r="AL121" i="7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AL121" authorId="0" shapeId="0" xr:uid="{F55E00B1-E852-4380-A650-34D9DC648198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B11" authorId="0" shapeId="0" xr:uid="{764D6663-E2D3-4ACD-AB49-82FB1A861CDC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ABFEE43-9B13-45A3-9D08-8C72341E5635}" name="Connexion" type="7" refreshedVersion="7"/>
  <connection id="2" xr16:uid="{C589605A-EC40-4DA5-9E4C-5BEF44435CB9}" name="Connexion4" type="7" refreshedVersion="7"/>
  <connection id="3" xr16:uid="{0E2E1DAD-6073-45BE-83D6-B66E598869BC}" name="Connexion5" type="7" refreshedVersion="7"/>
  <connection id="4" xr16:uid="{8EB4FC9F-A5D8-4286-88FA-62F7254B51D8}" name="Connexion6" type="7" refreshedVersion="7"/>
</connections>
</file>

<file path=xl/sharedStrings.xml><?xml version="1.0" encoding="utf-8"?>
<sst xmlns="http://schemas.openxmlformats.org/spreadsheetml/2006/main" count="1354" uniqueCount="225">
  <si>
    <t>*</t>
  </si>
  <si>
    <t>CLIENT :</t>
  </si>
  <si>
    <t>N° de pièce</t>
  </si>
  <si>
    <t>Ciselure</t>
  </si>
  <si>
    <t>Directy Sarl</t>
  </si>
  <si>
    <t>Montre femme ""Concerto""</t>
  </si>
  <si>
    <t>Bague Argent</t>
  </si>
  <si>
    <t>Bague Or et pierres</t>
  </si>
  <si>
    <t>Cleen Bijoux</t>
  </si>
  <si>
    <t>Bracelet, anneaux striés</t>
  </si>
  <si>
    <t>Horlogerie Ceram</t>
  </si>
  <si>
    <t>Opale</t>
  </si>
  <si>
    <t>Fermoir cliquet</t>
  </si>
  <si>
    <t>Gravure sur Or ciselé</t>
  </si>
  <si>
    <t>Montre de ville homme-plaquée or</t>
  </si>
  <si>
    <t>ARTICLE :</t>
  </si>
  <si>
    <t>Référence</t>
  </si>
  <si>
    <t>Perles parisiennes</t>
  </si>
  <si>
    <t>Représentant</t>
  </si>
  <si>
    <t>Année</t>
  </si>
  <si>
    <t>Mois</t>
  </si>
  <si>
    <t>Type de document</t>
  </si>
  <si>
    <t>Statut</t>
  </si>
  <si>
    <t>Etat</t>
  </si>
  <si>
    <t>CA HT Net</t>
  </si>
  <si>
    <t>Qté Vendues</t>
  </si>
  <si>
    <t>Remise HT</t>
  </si>
  <si>
    <t>Désignation Article</t>
  </si>
  <si>
    <t>Intitulé Client</t>
  </si>
  <si>
    <t>Total</t>
  </si>
  <si>
    <t>Bijou SA</t>
  </si>
  <si>
    <t>GENDRON    Bernard</t>
  </si>
  <si>
    <t>BC00005</t>
  </si>
  <si>
    <t>Bon de commande</t>
  </si>
  <si>
    <t>A préparer</t>
  </si>
  <si>
    <t xml:space="preserve"> </t>
  </si>
  <si>
    <t>CDE77/LIV 02/2015</t>
  </si>
  <si>
    <t>BC00006</t>
  </si>
  <si>
    <t>Emeraude forme poire 20/100</t>
  </si>
  <si>
    <t>Grenat pour toi</t>
  </si>
  <si>
    <t>Collier argent mailles gourmettes</t>
  </si>
  <si>
    <t>BC00022</t>
  </si>
  <si>
    <t>FA00002</t>
  </si>
  <si>
    <t>Facture comptabilisée</t>
  </si>
  <si>
    <t>Comptabilisé</t>
  </si>
  <si>
    <t>FOR 0901/34</t>
  </si>
  <si>
    <t>Formation sur appareils</t>
  </si>
  <si>
    <t>BC00010</t>
  </si>
  <si>
    <t>Chaînes mailles fines</t>
  </si>
  <si>
    <t>Platine &amp; fils</t>
  </si>
  <si>
    <t>FA00008</t>
  </si>
  <si>
    <t>Facture</t>
  </si>
  <si>
    <t>A comptabiliser</t>
  </si>
  <si>
    <t>Co N° 110300058PL</t>
  </si>
  <si>
    <t>Contrat annuel de maintenance appareil à graver</t>
  </si>
  <si>
    <t>HAMAND    Eddy</t>
  </si>
  <si>
    <t>FA00009</t>
  </si>
  <si>
    <t>Co N° 110300058CA</t>
  </si>
  <si>
    <t>Carat S.a.r.l</t>
  </si>
  <si>
    <t>LAPERLE    Delphine</t>
  </si>
  <si>
    <t>BC00021</t>
  </si>
  <si>
    <t>Collier Or chaine torsadée</t>
  </si>
  <si>
    <t>PANDAN    Tiffany</t>
  </si>
  <si>
    <t>DE00001</t>
  </si>
  <si>
    <t>Devis</t>
  </si>
  <si>
    <t>Accepté</t>
  </si>
  <si>
    <t>Lingot Or 18 cts</t>
  </si>
  <si>
    <t>BC00014</t>
  </si>
  <si>
    <t>Timbale de baptême en argent</t>
  </si>
  <si>
    <t>La Topaze Lyonnaise</t>
  </si>
  <si>
    <t>BC00007</t>
  </si>
  <si>
    <t>df152</t>
  </si>
  <si>
    <t>Collier argent maille fantaisie entrelacée</t>
  </si>
  <si>
    <t>FA00001</t>
  </si>
  <si>
    <t>MOB-0901/001</t>
  </si>
  <si>
    <t>Montre BW - Homme - Bloc Or</t>
  </si>
  <si>
    <t>La Montre du Quartier</t>
  </si>
  <si>
    <t>PL00002</t>
  </si>
  <si>
    <t>Préparation de livraison</t>
  </si>
  <si>
    <t>A livrer</t>
  </si>
  <si>
    <t>Service de table 12 couverts</t>
  </si>
  <si>
    <t>PL00003</t>
  </si>
  <si>
    <t>Pile Renata 377 pour montres</t>
  </si>
  <si>
    <t>Rubis sur Longleux</t>
  </si>
  <si>
    <t>Montre or et diamant serti sur or gris</t>
  </si>
  <si>
    <t>FA00007</t>
  </si>
  <si>
    <t>RANDOR    Rémi</t>
  </si>
  <si>
    <t>BC00019</t>
  </si>
  <si>
    <t>PL00001</t>
  </si>
  <si>
    <t>Cristaux liquides</t>
  </si>
  <si>
    <t>BC00020</t>
  </si>
  <si>
    <t>BC00023</t>
  </si>
  <si>
    <t>FA00003</t>
  </si>
  <si>
    <t>PAR-0109/48</t>
  </si>
  <si>
    <t>Parure or et émeraudes</t>
  </si>
  <si>
    <t>Bon d'avoir</t>
  </si>
  <si>
    <t>Diamant Vert</t>
  </si>
  <si>
    <t>Chaîne forçat Or</t>
  </si>
  <si>
    <t>Deutschland's Bijoux</t>
  </si>
  <si>
    <t>Location de collier Or chaine torsadée</t>
  </si>
  <si>
    <t>Location de parure or et émeraudes</t>
  </si>
  <si>
    <t>Ensemble Montres &amp; stylos pour deux</t>
  </si>
  <si>
    <t>Bon de livraison</t>
  </si>
  <si>
    <t>Bon de retour</t>
  </si>
  <si>
    <t>TABLEAU DE BORD DES VENTES</t>
  </si>
  <si>
    <t>BA00001</t>
  </si>
  <si>
    <t>SV 02/2019</t>
  </si>
  <si>
    <t>A facturer</t>
  </si>
  <si>
    <t>BC00016</t>
  </si>
  <si>
    <t>BC00028</t>
  </si>
  <si>
    <t>LOC/0906001</t>
  </si>
  <si>
    <t>LOC/AR02</t>
  </si>
  <si>
    <t>BC00031</t>
  </si>
  <si>
    <t>FOR 03/2019</t>
  </si>
  <si>
    <t>BC00032</t>
  </si>
  <si>
    <t>FOR 03/2015</t>
  </si>
  <si>
    <t>BL00006</t>
  </si>
  <si>
    <t>BL00007</t>
  </si>
  <si>
    <t>BR00001</t>
  </si>
  <si>
    <t>FA00005</t>
  </si>
  <si>
    <t>FA00006</t>
  </si>
  <si>
    <t>PÉRIODE :</t>
  </si>
  <si>
    <t>SOCIÉTÉ :</t>
  </si>
  <si>
    <t>201901..201910</t>
  </si>
  <si>
    <t>DÉBUT PÉRIODE :</t>
  </si>
  <si>
    <t>FIN PÉRIODE :</t>
  </si>
  <si>
    <t>Somme de Qté Vendues</t>
  </si>
  <si>
    <t>Somme de CA HT Net</t>
  </si>
  <si>
    <t>Étiquettes de lignes</t>
  </si>
  <si>
    <t>Bijouterie Argent</t>
  </si>
  <si>
    <t>Bijouterie Or</t>
  </si>
  <si>
    <t>Frais et accessoires</t>
  </si>
  <si>
    <t>Montres BW</t>
  </si>
  <si>
    <t>Montres Divers</t>
  </si>
  <si>
    <t>Montres en Or</t>
  </si>
  <si>
    <t>Orfévrerie</t>
  </si>
  <si>
    <t>Prestation de formation sur machine</t>
  </si>
  <si>
    <t>Prestation de location de bijoux</t>
  </si>
  <si>
    <t>Prestation maintenance sur machines</t>
  </si>
  <si>
    <t>Total général</t>
  </si>
  <si>
    <t>Société</t>
  </si>
  <si>
    <t>Catégorie Tarifaire Client</t>
  </si>
  <si>
    <t>Représentant Client</t>
  </si>
  <si>
    <t>Référence Article</t>
  </si>
  <si>
    <t>Semestre</t>
  </si>
  <si>
    <t>Libellé Famille</t>
  </si>
  <si>
    <t>Période</t>
  </si>
  <si>
    <t>S1</t>
  </si>
  <si>
    <t>Grossistes</t>
  </si>
  <si>
    <t>LINGOR18</t>
  </si>
  <si>
    <t>2013</t>
  </si>
  <si>
    <t>201301</t>
  </si>
  <si>
    <t>S2</t>
  </si>
  <si>
    <t>Détaillants</t>
  </si>
  <si>
    <t>201302</t>
  </si>
  <si>
    <t>PAEM001</t>
  </si>
  <si>
    <t>SVFORMAPP</t>
  </si>
  <si>
    <t>MOBWOR01</t>
  </si>
  <si>
    <t>BRAAR10</t>
  </si>
  <si>
    <t>BAOR01</t>
  </si>
  <si>
    <t>Détente pour mecanisme horloger</t>
  </si>
  <si>
    <t>HDETENTE</t>
  </si>
  <si>
    <t>Prestation restauration horlogère</t>
  </si>
  <si>
    <t>201304</t>
  </si>
  <si>
    <t>COAR001</t>
  </si>
  <si>
    <t>201303</t>
  </si>
  <si>
    <t>MOOR001</t>
  </si>
  <si>
    <t>TIMBAR</t>
  </si>
  <si>
    <t>SETA</t>
  </si>
  <si>
    <t>GRAVURE</t>
  </si>
  <si>
    <t>MOOR002</t>
  </si>
  <si>
    <t>COR1</t>
  </si>
  <si>
    <t>201305</t>
  </si>
  <si>
    <t>Prestation de formation</t>
  </si>
  <si>
    <t>PRESTFORM</t>
  </si>
  <si>
    <t>COAR002</t>
  </si>
  <si>
    <t>BAAR01</t>
  </si>
  <si>
    <t>ENSHF</t>
  </si>
  <si>
    <t>CHORFA</t>
  </si>
  <si>
    <t>MODIV01</t>
  </si>
  <si>
    <t>CHAOR42</t>
  </si>
  <si>
    <t>Bracelet acier pour montres BW</t>
  </si>
  <si>
    <t>X1BRACAC</t>
  </si>
  <si>
    <t>SVCTGRAV</t>
  </si>
  <si>
    <t>EM050</t>
  </si>
  <si>
    <t>LOCPARURE</t>
  </si>
  <si>
    <t>LOCCOLLIER</t>
  </si>
  <si>
    <t>Vis de fixation</t>
  </si>
  <si>
    <t>XVIS</t>
  </si>
  <si>
    <t>Bloc acier pour montre BW</t>
  </si>
  <si>
    <t>X1BLOCAC</t>
  </si>
  <si>
    <t>PIL377REN</t>
  </si>
  <si>
    <t>Remises, rabais, ristournes</t>
  </si>
  <si>
    <t>ZREMISE</t>
  </si>
  <si>
    <t>201310</t>
  </si>
  <si>
    <t>2017</t>
  </si>
  <si>
    <t>201710</t>
  </si>
  <si>
    <t>Bague's en or</t>
  </si>
  <si>
    <t>2018</t>
  </si>
  <si>
    <t>201802</t>
  </si>
  <si>
    <t>Logiciel Inside</t>
  </si>
  <si>
    <t>INSIDE</t>
  </si>
  <si>
    <t>201308</t>
  </si>
  <si>
    <t>Chaîne Argent maille et longueur variables</t>
  </si>
  <si>
    <t>CHAAR/VAR</t>
  </si>
  <si>
    <t>201806</t>
  </si>
  <si>
    <t>201309</t>
  </si>
  <si>
    <t>Mécanisme pour Montre BW</t>
  </si>
  <si>
    <t>X1MECANISME</t>
  </si>
  <si>
    <t>201311</t>
  </si>
  <si>
    <t>201306</t>
  </si>
  <si>
    <t>201810</t>
  </si>
  <si>
    <t>Chaînette de sûreté</t>
  </si>
  <si>
    <t>CHSR10</t>
  </si>
  <si>
    <t>CHFE01</t>
  </si>
  <si>
    <t>Facture de retour</t>
  </si>
  <si>
    <t>Roue, mécanisme horloge</t>
  </si>
  <si>
    <t>HROUE</t>
  </si>
  <si>
    <t>201709</t>
  </si>
  <si>
    <t>Facture avoir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</si>
  <si>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</si>
  <si>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</si>
  <si>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</si>
  <si>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</si>
  <si>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1"/>
        <rFont val="Sage Text"/>
      </rPr>
      <t>Sage BI Reporting</t>
    </r>
    <r>
      <rPr>
        <sz val="18"/>
        <color theme="1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</si>
</sst>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Segoe UI Light"/>
      <family val="2"/>
      <scheme val="minor"/>
    </font>
    <font>
      <sz val="11"/>
      <color theme="1"/>
      <name val="Segoe UI Light"/>
      <family val="2"/>
      <scheme val="minor"/>
    </font>
    <font>
      <sz val="11"/>
      <color theme="0"/>
      <name val="Segoe UI Light"/>
      <family val="2"/>
      <scheme val="minor"/>
    </font>
    <font>
      <b/>
      <sz val="9"/>
      <color indexed="81"/>
      <name val="Tahoma"/>
      <family val="2"/>
    </font>
    <font>
      <sz val="8"/>
      <name val="Arial"/>
      <family val="2"/>
    </font>
    <font>
      <sz val="10"/>
      <color theme="1"/>
      <name val="Calibri"/>
      <family val="2"/>
    </font>
    <font>
      <sz val="10"/>
      <name val="Tahoma"/>
      <family val="2"/>
    </font>
    <font>
      <sz val="11"/>
      <color theme="3"/>
      <name val="Segoe UI Light"/>
      <family val="2"/>
      <scheme val="minor"/>
    </font>
    <font>
      <sz val="10"/>
      <color theme="1"/>
      <name val="Segoe UI Light"/>
      <family val="2"/>
      <scheme val="minor"/>
    </font>
    <font>
      <sz val="18"/>
      <color theme="0"/>
      <name val="Segoe UI Light"/>
      <family val="2"/>
      <scheme val="minor"/>
    </font>
    <font>
      <sz val="22"/>
      <color theme="0"/>
      <name val="Segoe UI"/>
      <family val="2"/>
      <scheme val="major"/>
    </font>
    <font>
      <b/>
      <sz val="14"/>
      <color theme="0"/>
      <name val="Segoe UI Light"/>
      <family val="2"/>
      <scheme val="minor"/>
    </font>
    <font>
      <b/>
      <sz val="28"/>
      <color theme="0"/>
      <name val="Segoe UI"/>
      <family val="2"/>
      <scheme val="major"/>
    </font>
    <font>
      <b/>
      <sz val="11"/>
      <color theme="1"/>
      <name val="Segoe UI"/>
      <family val="2"/>
      <scheme val="major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age UI Medium"/>
    </font>
    <font>
      <sz val="16"/>
      <color theme="1"/>
      <name val="Century Gothic"/>
      <family val="2"/>
    </font>
    <font>
      <sz val="18"/>
      <color theme="1"/>
      <name val="Sage Text"/>
    </font>
    <font>
      <b/>
      <sz val="18"/>
      <color theme="1"/>
      <name val="Sage Text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>
      <alignment vertical="center"/>
    </xf>
    <xf numFmtId="0" fontId="5" fillId="0" borderId="0"/>
    <xf numFmtId="0" fontId="6" fillId="0" borderId="1">
      <alignment horizontal="left"/>
    </xf>
    <xf numFmtId="164" fontId="1" fillId="0" borderId="0" applyFont="0" applyFill="0" applyBorder="0" applyAlignment="0" applyProtection="0"/>
  </cellStyleXfs>
  <cellXfs count="40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9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right" vertical="center" indent="1"/>
    </xf>
    <xf numFmtId="49" fontId="10" fillId="3" borderId="0" xfId="0" applyNumberFormat="1" applyFont="1" applyFill="1" applyAlignment="1">
      <alignment horizontal="right" vertical="center" indent="1"/>
    </xf>
    <xf numFmtId="49" fontId="11" fillId="3" borderId="0" xfId="0" applyNumberFormat="1" applyFont="1" applyFill="1" applyAlignment="1">
      <alignment horizontal="left" vertical="center" indent="1"/>
    </xf>
    <xf numFmtId="0" fontId="11" fillId="3" borderId="0" xfId="0" applyFont="1" applyFill="1" applyAlignment="1">
      <alignment horizontal="left" vertical="center" indent="1"/>
    </xf>
    <xf numFmtId="0" fontId="0" fillId="0" borderId="0" xfId="0" pivotButton="1"/>
    <xf numFmtId="0" fontId="0" fillId="0" borderId="0" xfId="0" applyAlignment="1">
      <alignment horizontal="left"/>
    </xf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indent="1"/>
    </xf>
    <xf numFmtId="0" fontId="13" fillId="0" borderId="2" xfId="0" applyFont="1" applyBorder="1" applyAlignment="1">
      <alignment horizontal="right" vertical="center" indent="2"/>
    </xf>
    <xf numFmtId="14" fontId="2" fillId="2" borderId="2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12" fillId="4" borderId="0" xfId="0" applyFont="1" applyFill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right" vertical="center" indent="1"/>
    </xf>
    <xf numFmtId="0" fontId="14" fillId="3" borderId="0" xfId="0" applyFont="1" applyFill="1" applyAlignment="1">
      <alignment horizontal="left" vertical="center" indent="2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horizontal="center"/>
    </xf>
    <xf numFmtId="49" fontId="16" fillId="3" borderId="0" xfId="0" quotePrefix="1" applyNumberFormat="1" applyFont="1" applyFill="1" applyAlignment="1">
      <alignment horizontal="center"/>
    </xf>
    <xf numFmtId="49" fontId="16" fillId="3" borderId="0" xfId="0" applyNumberFormat="1" applyFont="1" applyFill="1"/>
    <xf numFmtId="49" fontId="16" fillId="3" borderId="0" xfId="0" applyNumberFormat="1" applyFont="1" applyFill="1" applyAlignment="1">
      <alignment horizontal="center"/>
    </xf>
    <xf numFmtId="0" fontId="17" fillId="0" borderId="0" xfId="0" applyFont="1" applyAlignment="1">
      <alignment horizontal="left" indent="2"/>
    </xf>
    <xf numFmtId="0" fontId="18" fillId="0" borderId="0" xfId="0" applyFont="1" applyAlignment="1">
      <alignment horizontal="left" indent="2"/>
    </xf>
    <xf numFmtId="0" fontId="19" fillId="5" borderId="4" xfId="0" applyFont="1" applyFill="1" applyBorder="1" applyAlignment="1">
      <alignment horizontal="center" vertical="center" wrapText="1"/>
    </xf>
    <xf numFmtId="0" fontId="0" fillId="5" borderId="4" xfId="0" applyFill="1" applyBorder="1"/>
    <xf numFmtId="0" fontId="19" fillId="5" borderId="0" xfId="0" applyFont="1" applyFill="1" applyAlignment="1">
      <alignment horizontal="center" vertical="center" wrapText="1"/>
    </xf>
    <xf numFmtId="0" fontId="0" fillId="5" borderId="0" xfId="0" applyFill="1"/>
  </cellXfs>
  <cellStyles count="5">
    <cellStyle name="Filter Input Text" xfId="3" xr:uid="{00000000-0005-0000-0000-000000000000}"/>
    <cellStyle name="Milliers 2" xfId="4" xr:uid="{00000000-0005-0000-0000-000002000000}"/>
    <cellStyle name="Normal" xfId="0" builtinId="0"/>
    <cellStyle name="Normal 2" xfId="1" xr:uid="{00000000-0005-0000-0000-000004000000}"/>
    <cellStyle name="Normal 5" xfId="2" xr:uid="{00000000-0005-0000-0000-000005000000}"/>
  </cellStyles>
  <dxfs count="49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 Light"/>
        <family val="2"/>
        <scheme val="minor"/>
      </font>
      <numFmt numFmtId="4" formatCode="#,##0.0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 Light"/>
        <family val="2"/>
        <scheme val="minor"/>
      </font>
    </dxf>
    <dxf>
      <numFmt numFmtId="4" formatCode="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 Light"/>
        <family val="2"/>
        <scheme val="minor"/>
      </font>
      <numFmt numFmtId="4" formatCode="#,##0.0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 Light"/>
        <family val="2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 Light"/>
        <family val="2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Segoe UI Light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family val="2"/>
        <scheme val="minor"/>
      </font>
    </dxf>
  </dxfs>
  <tableStyles count="0" defaultTableStyle="TableStyleMedium2" defaultPivotStyle="PivotStyleLight16"/>
  <colors>
    <mruColors>
      <color rgb="FF87CFE7"/>
      <color rgb="FF01B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microsoft.com/office/2007/relationships/slicerCache" Target="slicerCaches/slicerCache7.xml"/><Relationship Id="rId18" Type="http://schemas.microsoft.com/office/2007/relationships/slicerCache" Target="slicerCaches/slicerCache1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7/relationships/slicerCache" Target="slicerCaches/slicerCache15.xml"/><Relationship Id="rId7" Type="http://schemas.microsoft.com/office/2007/relationships/slicerCache" Target="slicerCaches/slicerCache1.xml"/><Relationship Id="rId12" Type="http://schemas.microsoft.com/office/2007/relationships/slicerCache" Target="slicerCaches/slicerCache6.xml"/><Relationship Id="rId17" Type="http://schemas.microsoft.com/office/2007/relationships/slicerCache" Target="slicerCaches/slicerCache11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0.xml"/><Relationship Id="rId20" Type="http://schemas.microsoft.com/office/2007/relationships/slicerCache" Target="slicerCaches/slicerCache14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microsoft.com/office/2007/relationships/slicerCache" Target="slicerCaches/slicerCache5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microsoft.com/office/2007/relationships/slicerCache" Target="slicerCaches/slicerCache9.xml"/><Relationship Id="rId23" Type="http://schemas.microsoft.com/office/2007/relationships/slicerCache" Target="slicerCaches/slicerCache17.xml"/><Relationship Id="rId28" Type="http://schemas.openxmlformats.org/officeDocument/2006/relationships/calcChain" Target="calcChain.xml"/><Relationship Id="rId10" Type="http://schemas.microsoft.com/office/2007/relationships/slicerCache" Target="slicerCaches/slicerCache4.xml"/><Relationship Id="rId19" Type="http://schemas.microsoft.com/office/2007/relationships/slicerCache" Target="slicerCaches/slicerCache13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microsoft.com/office/2007/relationships/slicerCache" Target="slicerCaches/slicerCache8.xml"/><Relationship Id="rId22" Type="http://schemas.microsoft.com/office/2007/relationships/slicerCache" Target="slicerCaches/slicerCache16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[SBR_Gestion Commerciale_Exploration des Données de Ventes.xlsx]Exploration Graphique Vente!Tableau croisé dynamique3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sz="1100" b="1">
                <a:solidFill>
                  <a:srgbClr val="002060"/>
                </a:solidFill>
              </a:rPr>
              <a:t>Quantités &amp; CA par Famille</a:t>
            </a:r>
            <a:r>
              <a:rPr lang="fr-FR" sz="1100" b="1" baseline="0">
                <a:solidFill>
                  <a:srgbClr val="002060"/>
                </a:solidFill>
              </a:rPr>
              <a:t> d'Articles</a:t>
            </a:r>
            <a:endParaRPr lang="fr-FR" sz="1100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6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'Exploration Graphique Vente'!$BR$63</c:f>
              <c:strCache>
                <c:ptCount val="1"/>
                <c:pt idx="0">
                  <c:v>Somme de CA HT Net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'Exploration Graphique Vente'!$BQ$64:$BQ$75</c:f>
              <c:strCache>
                <c:ptCount val="11"/>
                <c:pt idx="0">
                  <c:v>Bijouterie Or</c:v>
                </c:pt>
                <c:pt idx="1">
                  <c:v>Prestation de formation sur machine</c:v>
                </c:pt>
                <c:pt idx="2">
                  <c:v>Montres BW</c:v>
                </c:pt>
                <c:pt idx="3">
                  <c:v>Bijouterie Argent</c:v>
                </c:pt>
                <c:pt idx="4">
                  <c:v>Prestation restauration horlogère</c:v>
                </c:pt>
                <c:pt idx="5">
                  <c:v>Montres en Or</c:v>
                </c:pt>
                <c:pt idx="6">
                  <c:v>Orfévrerie</c:v>
                </c:pt>
                <c:pt idx="7">
                  <c:v>Montres Divers</c:v>
                </c:pt>
                <c:pt idx="8">
                  <c:v>Prestation maintenance sur machines</c:v>
                </c:pt>
                <c:pt idx="9">
                  <c:v>Prestation de location de bijoux</c:v>
                </c:pt>
                <c:pt idx="10">
                  <c:v>Frais et accessoires</c:v>
                </c:pt>
              </c:strCache>
            </c:strRef>
          </c:cat>
          <c:val>
            <c:numRef>
              <c:f>'Exploration Graphique Vente'!$BR$64:$BR$75</c:f>
              <c:numCache>
                <c:formatCode>General</c:formatCode>
                <c:ptCount val="11"/>
                <c:pt idx="0">
                  <c:v>448393.07</c:v>
                </c:pt>
                <c:pt idx="1">
                  <c:v>25819.360000000001</c:v>
                </c:pt>
                <c:pt idx="2">
                  <c:v>17856.43</c:v>
                </c:pt>
                <c:pt idx="3">
                  <c:v>34206.960000000006</c:v>
                </c:pt>
                <c:pt idx="4">
                  <c:v>5058.99</c:v>
                </c:pt>
                <c:pt idx="5">
                  <c:v>13627.170000000002</c:v>
                </c:pt>
                <c:pt idx="6">
                  <c:v>8136.32</c:v>
                </c:pt>
                <c:pt idx="7">
                  <c:v>855.60000000000014</c:v>
                </c:pt>
                <c:pt idx="8">
                  <c:v>1180</c:v>
                </c:pt>
                <c:pt idx="9">
                  <c:v>783.48</c:v>
                </c:pt>
                <c:pt idx="10">
                  <c:v>-329.39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0-4EFE-B1E3-D659ED638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8771904"/>
        <c:axId val="258772320"/>
      </c:barChart>
      <c:lineChart>
        <c:grouping val="standard"/>
        <c:varyColors val="0"/>
        <c:ser>
          <c:idx val="1"/>
          <c:order val="1"/>
          <c:tx>
            <c:strRef>
              <c:f>'Exploration Graphique Vente'!$BS$63</c:f>
              <c:strCache>
                <c:ptCount val="1"/>
                <c:pt idx="0">
                  <c:v>Somme de Qté Vendues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'Exploration Graphique Vente'!$BQ$64:$BQ$75</c:f>
              <c:strCache>
                <c:ptCount val="11"/>
                <c:pt idx="0">
                  <c:v>Bijouterie Or</c:v>
                </c:pt>
                <c:pt idx="1">
                  <c:v>Prestation de formation sur machine</c:v>
                </c:pt>
                <c:pt idx="2">
                  <c:v>Montres BW</c:v>
                </c:pt>
                <c:pt idx="3">
                  <c:v>Bijouterie Argent</c:v>
                </c:pt>
                <c:pt idx="4">
                  <c:v>Prestation restauration horlogère</c:v>
                </c:pt>
                <c:pt idx="5">
                  <c:v>Montres en Or</c:v>
                </c:pt>
                <c:pt idx="6">
                  <c:v>Orfévrerie</c:v>
                </c:pt>
                <c:pt idx="7">
                  <c:v>Montres Divers</c:v>
                </c:pt>
                <c:pt idx="8">
                  <c:v>Prestation maintenance sur machines</c:v>
                </c:pt>
                <c:pt idx="9">
                  <c:v>Prestation de location de bijoux</c:v>
                </c:pt>
                <c:pt idx="10">
                  <c:v>Frais et accessoires</c:v>
                </c:pt>
              </c:strCache>
            </c:strRef>
          </c:cat>
          <c:val>
            <c:numRef>
              <c:f>'Exploration Graphique Vente'!$BS$64:$BS$75</c:f>
              <c:numCache>
                <c:formatCode>General</c:formatCode>
                <c:ptCount val="11"/>
                <c:pt idx="0">
                  <c:v>81</c:v>
                </c:pt>
                <c:pt idx="1">
                  <c:v>33</c:v>
                </c:pt>
                <c:pt idx="2">
                  <c:v>127</c:v>
                </c:pt>
                <c:pt idx="3">
                  <c:v>70</c:v>
                </c:pt>
                <c:pt idx="4">
                  <c:v>99</c:v>
                </c:pt>
                <c:pt idx="5">
                  <c:v>19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10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0-4EFE-B1E3-D659ED638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73568"/>
        <c:axId val="258773152"/>
      </c:lineChart>
      <c:catAx>
        <c:axId val="25877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72320"/>
        <c:crosses val="autoZero"/>
        <c:auto val="1"/>
        <c:lblAlgn val="ctr"/>
        <c:lblOffset val="100"/>
        <c:noMultiLvlLbl val="0"/>
      </c:catAx>
      <c:valAx>
        <c:axId val="25877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71904"/>
        <c:crosses val="autoZero"/>
        <c:crossBetween val="between"/>
        <c:minorUnit val="50000"/>
      </c:valAx>
      <c:valAx>
        <c:axId val="2587731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73568"/>
        <c:crosses val="max"/>
        <c:crossBetween val="between"/>
      </c:valAx>
      <c:catAx>
        <c:axId val="2587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8773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85000"/>
          <a:lumOff val="1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[SBR_Gestion Commerciale_Exploration des Données de Ventes.xlsx]Exploration Graphique Vente!Tableau croisé dynamique2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2060"/>
                </a:solidFill>
              </a:rPr>
              <a:t>CA HT Net par</a:t>
            </a:r>
            <a:r>
              <a:rPr lang="en-US" sz="1200" b="1" baseline="0">
                <a:solidFill>
                  <a:srgbClr val="002060"/>
                </a:solidFill>
              </a:rPr>
              <a:t> Année et par Mois</a:t>
            </a:r>
            <a:endParaRPr lang="en-US" sz="1200" b="1">
              <a:solidFill>
                <a:srgbClr val="00206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'Exploration Graphique Vente'!$BI$64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multiLvlStrRef>
              <c:f>'Exploration Graphique Vente'!$BH$65:$BH$83</c:f>
              <c:multiLvlStrCache>
                <c:ptCount val="1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9</c:v>
                  </c:pt>
                  <c:pt idx="11">
                    <c:v>10</c:v>
                  </c:pt>
                  <c:pt idx="12">
                    <c:v>2</c:v>
                  </c:pt>
                  <c:pt idx="13">
                    <c:v>6</c:v>
                  </c:pt>
                  <c:pt idx="14">
                    <c:v>10</c:v>
                  </c:pt>
                </c:lvl>
                <c:lvl>
                  <c:pt idx="0">
                    <c:v>2013</c:v>
                  </c:pt>
                  <c:pt idx="1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'Exploration Graphique Vente'!$BI$65:$BI$83</c:f>
              <c:numCache>
                <c:formatCode>General</c:formatCode>
                <c:ptCount val="15"/>
                <c:pt idx="0">
                  <c:v>336082.77999999997</c:v>
                </c:pt>
                <c:pt idx="1">
                  <c:v>80083.169999999984</c:v>
                </c:pt>
                <c:pt idx="2">
                  <c:v>4662.07</c:v>
                </c:pt>
                <c:pt idx="3">
                  <c:v>5604.1699999999992</c:v>
                </c:pt>
                <c:pt idx="4">
                  <c:v>1898.42</c:v>
                </c:pt>
                <c:pt idx="5">
                  <c:v>-1076.8</c:v>
                </c:pt>
                <c:pt idx="6">
                  <c:v>3400.0699999999997</c:v>
                </c:pt>
                <c:pt idx="7">
                  <c:v>188.16</c:v>
                </c:pt>
                <c:pt idx="8">
                  <c:v>77068.5</c:v>
                </c:pt>
                <c:pt idx="9">
                  <c:v>185</c:v>
                </c:pt>
                <c:pt idx="10">
                  <c:v>-1.01</c:v>
                </c:pt>
                <c:pt idx="11">
                  <c:v>34465.06</c:v>
                </c:pt>
                <c:pt idx="12">
                  <c:v>12575</c:v>
                </c:pt>
                <c:pt idx="13">
                  <c:v>353.4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6-4A82-BFA1-7C6FF3B32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252288"/>
        <c:axId val="191248960"/>
      </c:barChart>
      <c:catAx>
        <c:axId val="1912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248960"/>
        <c:crosses val="autoZero"/>
        <c:auto val="1"/>
        <c:lblAlgn val="ctr"/>
        <c:lblOffset val="100"/>
        <c:noMultiLvlLbl val="0"/>
      </c:catAx>
      <c:valAx>
        <c:axId val="1912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25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85000"/>
          <a:lumOff val="1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[SBR_Gestion Commerciale_Exploration des Données de Ventes.xlsx]Exploration Graphique Vente!Tableau croisé dynamique4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rgbClr val="002060"/>
                </a:solidFill>
              </a:rPr>
              <a:t>CA HT Net par Client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'Exploration Graphique Vente'!$BX$63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10-4C0A-960C-00597B0961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10-4C0A-960C-00597B0961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10-4C0A-960C-00597B0961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10-4C0A-960C-00597B0961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510-4C0A-960C-00597B09610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510-4C0A-960C-00597B09610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510-4C0A-960C-00597B09610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510-4C0A-960C-00597B09610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510-4C0A-960C-00597B09610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510-4C0A-960C-00597B09610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510-4C0A-960C-00597B09610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510-4C0A-960C-00597B09610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510-4C0A-960C-00597B09610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510-4C0A-960C-00597B09610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510-4C0A-960C-00597B09610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510-4C0A-960C-00597B0961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'Exploration Graphique Vente'!$BW$64:$BW$80</c:f>
              <c:strCache>
                <c:ptCount val="16"/>
                <c:pt idx="0">
                  <c:v>Carat S.a.r.l</c:v>
                </c:pt>
                <c:pt idx="1">
                  <c:v>Platine &amp; fils</c:v>
                </c:pt>
                <c:pt idx="2">
                  <c:v>Ciselure</c:v>
                </c:pt>
                <c:pt idx="3">
                  <c:v>Cristaux liquides</c:v>
                </c:pt>
                <c:pt idx="4">
                  <c:v>La Montre du Quartier</c:v>
                </c:pt>
                <c:pt idx="5">
                  <c:v>Directy Sarl</c:v>
                </c:pt>
                <c:pt idx="6">
                  <c:v>Bague's en or</c:v>
                </c:pt>
                <c:pt idx="7">
                  <c:v>Perles parisiennes</c:v>
                </c:pt>
                <c:pt idx="8">
                  <c:v>La Topaze Lyonnaise</c:v>
                </c:pt>
                <c:pt idx="9">
                  <c:v>Cleen Bijoux</c:v>
                </c:pt>
                <c:pt idx="10">
                  <c:v>Grenat pour toi</c:v>
                </c:pt>
                <c:pt idx="11">
                  <c:v>Horlogerie Ceram</c:v>
                </c:pt>
                <c:pt idx="12">
                  <c:v>Opale</c:v>
                </c:pt>
                <c:pt idx="13">
                  <c:v>Deutschland's Bijoux</c:v>
                </c:pt>
                <c:pt idx="14">
                  <c:v>Diamant Vert</c:v>
                </c:pt>
                <c:pt idx="15">
                  <c:v>Rubis sur Longleux</c:v>
                </c:pt>
              </c:strCache>
            </c:strRef>
          </c:cat>
          <c:val>
            <c:numRef>
              <c:f>'Exploration Graphique Vente'!$BX$64:$BX$80</c:f>
              <c:numCache>
                <c:formatCode>General</c:formatCode>
                <c:ptCount val="16"/>
                <c:pt idx="0">
                  <c:v>319632.71999999997</c:v>
                </c:pt>
                <c:pt idx="1">
                  <c:v>80180.159999999989</c:v>
                </c:pt>
                <c:pt idx="2">
                  <c:v>32232.7</c:v>
                </c:pt>
                <c:pt idx="3">
                  <c:v>30489.07</c:v>
                </c:pt>
                <c:pt idx="4">
                  <c:v>18345.32</c:v>
                </c:pt>
                <c:pt idx="5">
                  <c:v>17906</c:v>
                </c:pt>
                <c:pt idx="6">
                  <c:v>12675</c:v>
                </c:pt>
                <c:pt idx="7">
                  <c:v>7844.6699999999992</c:v>
                </c:pt>
                <c:pt idx="8">
                  <c:v>6491.32</c:v>
                </c:pt>
                <c:pt idx="9">
                  <c:v>5882.4000000000005</c:v>
                </c:pt>
                <c:pt idx="10">
                  <c:v>5151.2799999999988</c:v>
                </c:pt>
                <c:pt idx="11">
                  <c:v>5110</c:v>
                </c:pt>
                <c:pt idx="12">
                  <c:v>4812.4800000000005</c:v>
                </c:pt>
                <c:pt idx="13">
                  <c:v>3848</c:v>
                </c:pt>
                <c:pt idx="14">
                  <c:v>3048.52</c:v>
                </c:pt>
                <c:pt idx="15">
                  <c:v>1938.3500000000001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3-4F6F-A094-302C6ADD077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85000"/>
          <a:lumOff val="1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[SBR_Gestion Commerciale_Exploration des Données de Ventes.xlsx]Exploration Graphique Vente!Tableau croisé dynamique1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rgbClr val="002060"/>
                </a:solidFill>
              </a:rPr>
              <a:t>CA HT Net par Représentant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solidFill>
              <a:sysClr val="window" lastClr="FFFFFF"/>
            </a:solidFill>
            <a:ln>
              <a:solidFill>
                <a:srgbClr val="000000">
                  <a:lumMod val="25000"/>
                  <a:lumOff val="75000"/>
                </a:srgbClr>
              </a:solidFill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-5.3050397877984087E-2"/>
              <c:y val="-5.3497942386831275E-2"/>
            </c:manualLayout>
          </c:layout>
          <c:numFmt formatCode="#,##0" sourceLinked="0"/>
          <c:spPr>
            <a:solidFill>
              <a:sysClr val="window" lastClr="FFFFFF"/>
            </a:solidFill>
            <a:ln w="9525" cap="flat" cmpd="sng" algn="ctr">
              <a:solidFill>
                <a:srgbClr val="000000">
                  <a:lumMod val="25000"/>
                  <a:lumOff val="75000"/>
                </a:srgbClr>
              </a:solidFill>
              <a:prstDash val="solid"/>
              <a:round/>
              <a:headEnd type="none" w="med" len="med"/>
              <a:tailEnd type="none" w="med" len="med"/>
              <a:extLst>
                <a:ext uri="{C807C97D-BFC1-408E-A445-0C87EB9F89A2}">
                  <ask:lineSketchStyleProps xmlns:ask="http://schemas.microsoft.com/office/drawing/2018/sketchyshapes" sd="0">
                    <a:custGeom>
                      <a:avLst/>
                      <a:gdLst/>
                      <a:ahLst/>
                      <a:cxnLst/>
                      <a:rect l="0" t="0" r="0" b="0"/>
                      <a:pathLst/>
                    </a:custGeom>
                    <ask:type/>
                  </ask:lineSketchStyleProps>
                </a:ext>
              </a:extLst>
            </a:ln>
            <a:effectLst/>
          </c:spPr>
          <c:txPr>
            <a:bodyPr rot="0" spcFirstLastPara="1" vertOverflow="clip" horzOverflow="clip" vert="horz" wrap="non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1"/>
          <c:showSerName val="0"/>
          <c:showPercent val="0"/>
          <c:showBubbleSize val="0"/>
          <c:separator>
</c:separator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>
                    <a:gd name="adj1" fmla="val -76932"/>
                    <a:gd name="adj2" fmla="val 41355"/>
                  </a:avLst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5.3227232537577371E-2"/>
          <c:y val="0.14251028806584362"/>
          <c:w val="0.85416292459463772"/>
          <c:h val="0.76324390006804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'Exploration Graphique Vente'!$CC$67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FE0-413D-AD09-42EF451492FA}"/>
              </c:ext>
            </c:extLst>
          </c:dPt>
          <c:dLbls>
            <c:dLbl>
              <c:idx val="3"/>
              <c:layout>
                <c:manualLayout>
                  <c:x val="-5.3050397877984087E-2"/>
                  <c:y val="-5.3497942386831275E-2"/>
                </c:manualLayout>
              </c:layout>
              <c:numFmt formatCode="#,##0" sourceLinked="0"/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0000">
                      <a:lumMod val="25000"/>
                      <a:lumOff val="75000"/>
                    </a:srgb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6932"/>
                        <a:gd name="adj2" fmla="val 41355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0FE0-413D-AD09-42EF451492FA}"/>
                </c:ext>
              </c:extLst>
            </c:dLbl>
            <c:numFmt formatCode="#,##0" sourceLinked="0"/>
            <c:spPr>
              <a:solidFill>
                <a:sysClr val="window" lastClr="FFFFFF"/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effectLst/>
            </c:spPr>
            <c:txPr>
              <a:bodyPr rot="0" spcFirstLastPara="1" vertOverflow="clip" horzOverflow="clip" vert="horz" wrap="non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'Exploration Graphique Vente'!$CB$68:$CB$72</c:f>
              <c:strCache>
                <c:ptCount val="4"/>
                <c:pt idx="0">
                  <c:v>LAPERLE    Delphine</c:v>
                </c:pt>
                <c:pt idx="1">
                  <c:v>RANDOR    Rémi</c:v>
                </c:pt>
                <c:pt idx="2">
                  <c:v>GENDRON    Bernard</c:v>
                </c:pt>
                <c:pt idx="3">
                  <c:v>PANDAN    Tiffany</c:v>
                </c:pt>
              </c:strCache>
            </c:strRef>
          </c:cat>
          <c:val>
            <c:numRef>
              <c:f>'Exploration Graphique Vente'!$CC$68:$CC$72</c:f>
              <c:numCache>
                <c:formatCode>General</c:formatCode>
                <c:ptCount val="4"/>
                <c:pt idx="0">
                  <c:v>18557.399999999998</c:v>
                </c:pt>
                <c:pt idx="1">
                  <c:v>60401.59</c:v>
                </c:pt>
                <c:pt idx="2">
                  <c:v>122376.61999999998</c:v>
                </c:pt>
                <c:pt idx="3">
                  <c:v>354252.37999999995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5-4EA5-9B5F-AB0F40D93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8098832"/>
        <c:axId val="2068098000"/>
      </c:barChart>
      <c:catAx>
        <c:axId val="2068098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8098000"/>
        <c:crosses val="autoZero"/>
        <c:auto val="1"/>
        <c:lblAlgn val="ctr"/>
        <c:lblOffset val="100"/>
        <c:noMultiLvlLbl val="0"/>
      </c:catAx>
      <c:valAx>
        <c:axId val="206809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809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85000"/>
          <a:lumOff val="1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B53705-FEE8-45C1-B54F-644F1A0E87D7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4CA3DF32-2A9E-4D05-92A8-F7D823E91E39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645BC854-A50F-461B-80F5-3F00738C9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1B196646-1AB6-4321-A861-96A6A9D5A2B9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9A278F0F-3B75-4154-BD2A-F85BB63E1517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</xdr:colOff>
      <xdr:row>2</xdr:row>
      <xdr:rowOff>20001</xdr:rowOff>
    </xdr:from>
    <xdr:to>
      <xdr:col>1</xdr:col>
      <xdr:colOff>914400</xdr:colOff>
      <xdr:row>7</xdr:row>
      <xdr:rowOff>93344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ociété">
              <a:extLst>
                <a:ext uri="{FF2B5EF4-FFF2-40B4-BE49-F238E27FC236}">
                  <a16:creationId xmlns:a16="http://schemas.microsoft.com/office/drawing/2014/main" id="{EF44FFBA-D3CD-709F-9584-887242EBE4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ociét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29" y="705801"/>
              <a:ext cx="2484121" cy="11134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7</xdr:row>
      <xdr:rowOff>71437</xdr:rowOff>
    </xdr:from>
    <xdr:to>
      <xdr:col>1</xdr:col>
      <xdr:colOff>912375</xdr:colOff>
      <xdr:row>16</xdr:row>
      <xdr:rowOff>91440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Type de document 1">
              <a:extLst>
                <a:ext uri="{FF2B5EF4-FFF2-40B4-BE49-F238E27FC236}">
                  <a16:creationId xmlns:a16="http://schemas.microsoft.com/office/drawing/2014/main" id="{F220ED41-1D8A-2DC1-7BF5-BE88E3752E7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 de document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1804987"/>
              <a:ext cx="2484000" cy="19097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29528</xdr:colOff>
      <xdr:row>2</xdr:row>
      <xdr:rowOff>22859</xdr:rowOff>
    </xdr:from>
    <xdr:to>
      <xdr:col>12</xdr:col>
      <xdr:colOff>1906</xdr:colOff>
      <xdr:row>15</xdr:row>
      <xdr:rowOff>95699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Intitulé Client 1">
              <a:extLst>
                <a:ext uri="{FF2B5EF4-FFF2-40B4-BE49-F238E27FC236}">
                  <a16:creationId xmlns:a16="http://schemas.microsoft.com/office/drawing/2014/main" id="{748870BC-93C1-0E4A-6A47-1A7545941E3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titulé Client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031403" y="708659"/>
              <a:ext cx="2763203" cy="2800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981074</xdr:colOff>
      <xdr:row>2</xdr:row>
      <xdr:rowOff>19050</xdr:rowOff>
    </xdr:from>
    <xdr:to>
      <xdr:col>10</xdr:col>
      <xdr:colOff>18389</xdr:colOff>
      <xdr:row>5</xdr:row>
      <xdr:rowOff>130403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9" name="Catégorie Tarifaire Client">
              <a:extLst>
                <a:ext uri="{FF2B5EF4-FFF2-40B4-BE49-F238E27FC236}">
                  <a16:creationId xmlns:a16="http://schemas.microsoft.com/office/drawing/2014/main" id="{3BAC028B-245F-1FEF-8F08-2CC73EFF510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égorie Tarifaire Cli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801599" y="704850"/>
              <a:ext cx="2232000" cy="7285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16</xdr:row>
      <xdr:rowOff>87629</xdr:rowOff>
    </xdr:from>
    <xdr:to>
      <xdr:col>1</xdr:col>
      <xdr:colOff>912375</xdr:colOff>
      <xdr:row>29</xdr:row>
      <xdr:rowOff>130492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0" name="Représentant Client">
              <a:extLst>
                <a:ext uri="{FF2B5EF4-FFF2-40B4-BE49-F238E27FC236}">
                  <a16:creationId xmlns:a16="http://schemas.microsoft.com/office/drawing/2014/main" id="{3C464E76-4EFC-DB36-A576-597E2534F72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présentant Cli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3707129"/>
              <a:ext cx="2484000" cy="275939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1159193</xdr:colOff>
      <xdr:row>2</xdr:row>
      <xdr:rowOff>10476</xdr:rowOff>
    </xdr:from>
    <xdr:to>
      <xdr:col>4</xdr:col>
      <xdr:colOff>1356359</xdr:colOff>
      <xdr:row>5</xdr:row>
      <xdr:rowOff>117066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1" name="Semestre">
              <a:extLst>
                <a:ext uri="{FF2B5EF4-FFF2-40B4-BE49-F238E27FC236}">
                  <a16:creationId xmlns:a16="http://schemas.microsoft.com/office/drawing/2014/main" id="{CD0711A3-331A-7F9A-9050-5836C64E441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mestr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39728" y="698181"/>
              <a:ext cx="1418271" cy="73333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1343025</xdr:colOff>
      <xdr:row>2</xdr:row>
      <xdr:rowOff>21908</xdr:rowOff>
    </xdr:from>
    <xdr:to>
      <xdr:col>8</xdr:col>
      <xdr:colOff>1005840</xdr:colOff>
      <xdr:row>5</xdr:row>
      <xdr:rowOff>116858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2" name="Mois 1">
              <a:extLst>
                <a:ext uri="{FF2B5EF4-FFF2-40B4-BE49-F238E27FC236}">
                  <a16:creationId xmlns:a16="http://schemas.microsoft.com/office/drawing/2014/main" id="{765A5619-9787-7CD9-C2E6-CC7C045C1A7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48475" y="707708"/>
              <a:ext cx="5981700" cy="72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905828</xdr:colOff>
      <xdr:row>2</xdr:row>
      <xdr:rowOff>22859</xdr:rowOff>
    </xdr:from>
    <xdr:to>
      <xdr:col>3</xdr:col>
      <xdr:colOff>1163955</xdr:colOff>
      <xdr:row>5</xdr:row>
      <xdr:rowOff>117809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3" name="Année 1">
              <a:extLst>
                <a:ext uri="{FF2B5EF4-FFF2-40B4-BE49-F238E27FC236}">
                  <a16:creationId xmlns:a16="http://schemas.microsoft.com/office/drawing/2014/main" id="{87B413F9-75B6-67C5-B89B-6880C9496F0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86978" y="708659"/>
              <a:ext cx="2961322" cy="72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30480</xdr:colOff>
      <xdr:row>15</xdr:row>
      <xdr:rowOff>80962</xdr:rowOff>
    </xdr:from>
    <xdr:to>
      <xdr:col>12</xdr:col>
      <xdr:colOff>15885</xdr:colOff>
      <xdr:row>29</xdr:row>
      <xdr:rowOff>787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4" name="Libellé Famille">
              <a:extLst>
                <a:ext uri="{FF2B5EF4-FFF2-40B4-BE49-F238E27FC236}">
                  <a16:creationId xmlns:a16="http://schemas.microsoft.com/office/drawing/2014/main" id="{A262D0E6-0432-F238-654D-66A7745724D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bellé Famil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032355" y="3490912"/>
              <a:ext cx="2764800" cy="2844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1</xdr:col>
      <xdr:colOff>952500</xdr:colOff>
      <xdr:row>5</xdr:row>
      <xdr:rowOff>171449</xdr:rowOff>
    </xdr:from>
    <xdr:to>
      <xdr:col>6</xdr:col>
      <xdr:colOff>1123950</xdr:colOff>
      <xdr:row>20</xdr:row>
      <xdr:rowOff>123824</xdr:rowOff>
    </xdr:to>
    <xdr:graphicFrame macro="">
      <xdr:nvGraphicFramePr>
        <xdr:cNvPr id="25" name="Graphique 24">
          <a:extLst>
            <a:ext uri="{FF2B5EF4-FFF2-40B4-BE49-F238E27FC236}">
              <a16:creationId xmlns:a16="http://schemas.microsoft.com/office/drawing/2014/main" id="{08CDAA6F-BD9E-2518-1BF0-721342BCB6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954877</xdr:colOff>
      <xdr:row>20</xdr:row>
      <xdr:rowOff>171449</xdr:rowOff>
    </xdr:from>
    <xdr:to>
      <xdr:col>6</xdr:col>
      <xdr:colOff>647699</xdr:colOff>
      <xdr:row>33</xdr:row>
      <xdr:rowOff>200025</xdr:rowOff>
    </xdr:to>
    <xdr:graphicFrame macro="">
      <xdr:nvGraphicFramePr>
        <xdr:cNvPr id="26" name="Graphique 25">
          <a:extLst>
            <a:ext uri="{FF2B5EF4-FFF2-40B4-BE49-F238E27FC236}">
              <a16:creationId xmlns:a16="http://schemas.microsoft.com/office/drawing/2014/main" id="{6AB1B285-131D-3ACE-741C-085A8665CA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723423</xdr:colOff>
      <xdr:row>20</xdr:row>
      <xdr:rowOff>171449</xdr:rowOff>
    </xdr:from>
    <xdr:to>
      <xdr:col>9</xdr:col>
      <xdr:colOff>1819276</xdr:colOff>
      <xdr:row>33</xdr:row>
      <xdr:rowOff>190500</xdr:rowOff>
    </xdr:to>
    <xdr:graphicFrame macro="">
      <xdr:nvGraphicFramePr>
        <xdr:cNvPr id="27" name="Graphique 26">
          <a:extLst>
            <a:ext uri="{FF2B5EF4-FFF2-40B4-BE49-F238E27FC236}">
              <a16:creationId xmlns:a16="http://schemas.microsoft.com/office/drawing/2014/main" id="{8045AB50-E06E-BD72-4FA8-8DA003CB28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1181100</xdr:colOff>
      <xdr:row>5</xdr:row>
      <xdr:rowOff>171450</xdr:rowOff>
    </xdr:from>
    <xdr:to>
      <xdr:col>9</xdr:col>
      <xdr:colOff>1823085</xdr:colOff>
      <xdr:row>20</xdr:row>
      <xdr:rowOff>114300</xdr:rowOff>
    </xdr:to>
    <xdr:graphicFrame macro="">
      <xdr:nvGraphicFramePr>
        <xdr:cNvPr id="28" name="Graphique 27">
          <a:extLst>
            <a:ext uri="{FF2B5EF4-FFF2-40B4-BE49-F238E27FC236}">
              <a16:creationId xmlns:a16="http://schemas.microsoft.com/office/drawing/2014/main" id="{C52BCC0A-03EE-A893-15ED-6CA6D51E1D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19525</xdr:colOff>
      <xdr:row>3</xdr:row>
      <xdr:rowOff>99059</xdr:rowOff>
    </xdr:from>
    <xdr:to>
      <xdr:col>4</xdr:col>
      <xdr:colOff>683418</xdr:colOff>
      <xdr:row>6</xdr:row>
      <xdr:rowOff>87154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0" name="Année">
              <a:extLst>
                <a:ext uri="{FF2B5EF4-FFF2-40B4-BE49-F238E27FC236}">
                  <a16:creationId xmlns:a16="http://schemas.microsoft.com/office/drawing/2014/main" id="{C510FB5B-9C84-474E-BA16-24C24E45BF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3905" y="980122"/>
              <a:ext cx="5053013" cy="62722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19526</xdr:colOff>
      <xdr:row>6</xdr:row>
      <xdr:rowOff>154780</xdr:rowOff>
    </xdr:from>
    <xdr:to>
      <xdr:col>4</xdr:col>
      <xdr:colOff>702100</xdr:colOff>
      <xdr:row>9</xdr:row>
      <xdr:rowOff>154781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1" name="Mois">
              <a:extLst>
                <a:ext uri="{FF2B5EF4-FFF2-40B4-BE49-F238E27FC236}">
                  <a16:creationId xmlns:a16="http://schemas.microsoft.com/office/drawing/2014/main" id="{FB498485-7FB9-4E7E-8B1F-36FD7FF6722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3906" y="1678780"/>
              <a:ext cx="5065979" cy="6429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802110</xdr:colOff>
      <xdr:row>3</xdr:row>
      <xdr:rowOff>98213</xdr:rowOff>
    </xdr:from>
    <xdr:to>
      <xdr:col>5</xdr:col>
      <xdr:colOff>1907646</xdr:colOff>
      <xdr:row>10</xdr:row>
      <xdr:rowOff>174307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2" name="Statut">
              <a:extLst>
                <a:ext uri="{FF2B5EF4-FFF2-40B4-BE49-F238E27FC236}">
                  <a16:creationId xmlns:a16="http://schemas.microsoft.com/office/drawing/2014/main" id="{4B25DC6E-4812-4E71-860E-C40AF3EB999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u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59897" y="985943"/>
              <a:ext cx="2972436" cy="144293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48684</xdr:colOff>
      <xdr:row>3</xdr:row>
      <xdr:rowOff>85936</xdr:rowOff>
    </xdr:from>
    <xdr:to>
      <xdr:col>8</xdr:col>
      <xdr:colOff>1150884</xdr:colOff>
      <xdr:row>51</xdr:row>
      <xdr:rowOff>19526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3" name="Représentant">
              <a:extLst>
                <a:ext uri="{FF2B5EF4-FFF2-40B4-BE49-F238E27FC236}">
                  <a16:creationId xmlns:a16="http://schemas.microsoft.com/office/drawing/2014/main" id="{6819619E-D013-457E-8495-9FF9555804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présenta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98374" y="977476"/>
              <a:ext cx="3312000" cy="104715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1143000</xdr:colOff>
      <xdr:row>3</xdr:row>
      <xdr:rowOff>85936</xdr:rowOff>
    </xdr:from>
    <xdr:to>
      <xdr:col>11</xdr:col>
      <xdr:colOff>497363</xdr:colOff>
      <xdr:row>51</xdr:row>
      <xdr:rowOff>19526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4" name="Intitulé Client">
              <a:extLst>
                <a:ext uri="{FF2B5EF4-FFF2-40B4-BE49-F238E27FC236}">
                  <a16:creationId xmlns:a16="http://schemas.microsoft.com/office/drawing/2014/main" id="{5334DE28-E4A1-4717-9A17-213F27EED0D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titulé Cli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306300" y="977476"/>
              <a:ext cx="3302475" cy="104715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11</xdr:col>
      <xdr:colOff>492653</xdr:colOff>
      <xdr:row>3</xdr:row>
      <xdr:rowOff>85936</xdr:rowOff>
    </xdr:from>
    <xdr:to>
      <xdr:col>14</xdr:col>
      <xdr:colOff>778084</xdr:colOff>
      <xdr:row>25</xdr:row>
      <xdr:rowOff>65246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5" name="Type de document">
              <a:extLst>
                <a:ext uri="{FF2B5EF4-FFF2-40B4-BE49-F238E27FC236}">
                  <a16:creationId xmlns:a16="http://schemas.microsoft.com/office/drawing/2014/main" id="{E8F1E722-A026-48ED-8845-590D562B624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ype de documen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604065" y="977476"/>
              <a:ext cx="3331050" cy="50137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11</xdr:col>
      <xdr:colOff>492019</xdr:colOff>
      <xdr:row>25</xdr:row>
      <xdr:rowOff>16562</xdr:rowOff>
    </xdr:from>
    <xdr:to>
      <xdr:col>14</xdr:col>
      <xdr:colOff>777450</xdr:colOff>
      <xdr:row>51</xdr:row>
      <xdr:rowOff>19526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6" name="Etat">
              <a:extLst>
                <a:ext uri="{FF2B5EF4-FFF2-40B4-BE49-F238E27FC236}">
                  <a16:creationId xmlns:a16="http://schemas.microsoft.com/office/drawing/2014/main" id="{C0A88760-5158-4A67-83FB-84D6BF8E019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ta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603431" y="5946351"/>
              <a:ext cx="3331050" cy="55026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14</xdr:col>
      <xdr:colOff>772954</xdr:colOff>
      <xdr:row>3</xdr:row>
      <xdr:rowOff>85938</xdr:rowOff>
    </xdr:from>
    <xdr:to>
      <xdr:col>18</xdr:col>
      <xdr:colOff>609281</xdr:colOff>
      <xdr:row>51</xdr:row>
      <xdr:rowOff>9982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7" name="Désignation Article">
              <a:extLst>
                <a:ext uri="{FF2B5EF4-FFF2-40B4-BE49-F238E27FC236}">
                  <a16:creationId xmlns:a16="http://schemas.microsoft.com/office/drawing/2014/main" id="{8DF82A85-9952-4046-8DA5-0ED18BA696F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ésignation Artic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926175" y="977478"/>
              <a:ext cx="3312000" cy="10470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>
    <xdr:from>
      <xdr:col>6</xdr:col>
      <xdr:colOff>35718</xdr:colOff>
      <xdr:row>51</xdr:row>
      <xdr:rowOff>23812</xdr:rowOff>
    </xdr:from>
    <xdr:to>
      <xdr:col>18</xdr:col>
      <xdr:colOff>631031</xdr:colOff>
      <xdr:row>1351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826B84E-A204-4BD6-90E3-E70867E9E4AF}"/>
            </a:ext>
          </a:extLst>
        </xdr:cNvPr>
        <xdr:cNvSpPr/>
      </xdr:nvSpPr>
      <xdr:spPr>
        <a:xfrm>
          <a:off x="8989218" y="10310812"/>
          <a:ext cx="13358813" cy="2476261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Desktop\1&#232;re_Page_SBR_Charte_2023.xlsx" TargetMode="External"/><Relationship Id="rId1" Type="http://schemas.openxmlformats.org/officeDocument/2006/relationships/externalLinkPath" Target="file:///C:\Users\lquemard\Desktop\1&#232;re_Page_SBR_Chart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Prise en Main (2)"/>
      <sheetName val="Prise en Main (3)"/>
    </sheetNames>
    <sheetDataSet>
      <sheetData sheetId="0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ren QUEMARD" refreshedDate="44676.649251736111" createdVersion="7" refreshedVersion="7" minRefreshableVersion="3" recordCount="80" xr:uid="{A26CC24D-9F4E-4DA1-A640-E9A83633CD66}">
  <cacheSource type="worksheet">
    <worksheetSource name="TableauAM5"/>
  </cacheSource>
  <cacheFields count="14">
    <cacheField name="Société" numFmtId="49">
      <sharedItems count="1">
        <s v="Bijou SA"/>
      </sharedItems>
    </cacheField>
    <cacheField name="Type de document" numFmtId="49">
      <sharedItems count="9">
        <s v="Devis"/>
        <s v="Facture comptabilisée"/>
        <s v="Facture"/>
        <s v="Bon de livraison"/>
        <s v="Bon de commande"/>
        <s v="Préparation de livraison"/>
        <s v="Facture de retour"/>
        <s v="Bon de retour"/>
        <s v="Facture avoir"/>
      </sharedItems>
    </cacheField>
    <cacheField name="Intitulé Client" numFmtId="49">
      <sharedItems count="597">
        <s v="Carat S.a.r.l"/>
        <s v="Platine &amp; fils"/>
        <s v="Cristaux liquides"/>
        <s v="Ciselure"/>
        <s v="La Montre du Quartier"/>
        <s v="Directy Sarl"/>
        <s v="Bague's en or"/>
        <s v="Perles parisiennes"/>
        <s v="Grenat pour toi"/>
        <s v="Opale"/>
        <s v="Deutschland's Bijoux"/>
        <s v="La Topaze Lyonnaise"/>
        <s v="Cleen Bijoux"/>
        <s v="Horlogerie Ceram"/>
        <s v="Rubis sur Longleux"/>
        <s v="Diamant Vert"/>
        <s v="MERSEN FRANCE LA MURE" u="1"/>
        <s v="IMENE S.A.R.L." u="1"/>
        <s v="VINCI CONSTRUCTION TERRASSEMENT" u="1"/>
        <s v="RIVIERE SARL" u="1"/>
        <s v="DERICHEBOURG PURFER GRENOBLE" u="1"/>
        <s v="BTP DU BALCON EST" u="1"/>
        <s v="SNC C C JAY FORÊT" u="1"/>
        <s v="MAIRIE DE CLAIX" u="1"/>
        <s v="BONFILS ETS" u="1"/>
        <s v="ETP SARL" u="1"/>
        <s v="DERICHEBOURG PURFER" u="1"/>
        <s v="COLAS RAIL AGENCE SUD" u="1"/>
        <s v="TECMAT SERVICE" u="1"/>
        <s v="SARL VICAT FRANCK" u="1"/>
        <s v="S.A.R.L. PASLOC" u="1"/>
        <s v="SONZOGNI S.A.R.L." u="1"/>
        <s v="TRAYNARD ENTREPRISE" u="1"/>
        <s v="SCERA-TEC" u="1"/>
        <s v="SITA MOS" u="1"/>
        <s v="C.BTP " u="1"/>
        <s v="CARDEM DEMOLITION" u="1"/>
        <s v="GIROD S.A.S" u="1"/>
        <s v="DEVIGNE THIERRY" u="1"/>
        <s v="FRAMATEQ RHÔNE ALPES" u="1"/>
        <s v="BOULLOUD PAYSAGE" u="1"/>
        <s v="FERME DU GOUTER " u="1"/>
        <s v="PRODHYG" u="1"/>
        <s v="MAIRIE DE PRESLE" u="1"/>
        <s v="LOCARHONE" u="1"/>
        <s v="CONCASS'ALPES" u="1"/>
        <s v="ATLET FRANCE" u="1"/>
        <s v="MAIRIE DE VAULNAVEYS LE HAUT" u="1"/>
        <s v="REPAR'MAT" u="1"/>
        <s v="RESEAU PRO" u="1"/>
        <s v="EUROVIA ALPES AGENCE GRENOBLE" u="1"/>
        <s v="ATZ SMH" u="1"/>
        <s v="ESPINOS" u="1"/>
        <s v="AIR BUILDING" u="1"/>
        <s v="PAPET JEAN PIERRE" u="1"/>
        <s v="ACCAIR" u="1"/>
        <s v="SNV TP" u="1"/>
        <s v="ISERE ENTRETIEN" u="1"/>
        <s v="BOSIA ESPACES VERTS" u="1"/>
        <s v="VMA (VALORISATION METAUX ACCUS)" u="1"/>
        <s v="PELLISSIER CLAUDE ET FILS S.A.R.L." u="1"/>
        <s v="PERENON" u="1"/>
        <s v="VICAT SA" u="1"/>
        <s v="FKS" u="1"/>
        <s v="TRUCHON S.A." u="1"/>
        <s v="LACROIX PAYSAGE" u="1"/>
        <s v="ISERMAT SMH" u="1"/>
        <s v="BLUE GREEN SEYSSINS (1180)" u="1"/>
        <s v="STTP DAVID" u="1"/>
        <s v="CARRIESCOPIC" u="1"/>
        <s v="ROZ 1 TRAVAUX" u="1"/>
        <s v="TERAMAT" u="1"/>
        <s v="BERGERAT MONNOYEUR ARBIN" u="1"/>
        <s v="DELIRE" u="1"/>
        <s v="TOINET FRERES" u="1"/>
        <s v="GIRAUD TRANSPORT" u="1"/>
        <s v="LE MACON" u="1"/>
        <s v="PETZL PRODUCTION" u="1"/>
        <s v="SIBUET ENVIRONNEMENT" u="1"/>
        <s v="FUDALI YVES S.A.R.L." u="1"/>
        <s v="MOUTOT BATIMENT" u="1"/>
        <s v="ORTEC ENVIRONNEMENT" u="1"/>
        <s v="STTF" u="1"/>
        <s v="ALL MAT" u="1"/>
        <s v="BARBOSA SOARES MANUEL" u="1"/>
        <s v="IFOPSE" u="1"/>
        <s v="DHF SERVICES" u="1"/>
        <s v="MIB" u="1"/>
        <s v="STARLOC SARL" u="1"/>
        <s v="JOVER ALEXANDRE" u="1"/>
        <s v="BORTOLOTTI PHILIPPE" u="1"/>
        <s v="ZANELLA SARL" u="1"/>
        <s v="OMG" u="1"/>
        <s v="RENOV JARDIN" u="1"/>
        <s v="EIFFAGE ENERGIE RHONE ALPES" u="1"/>
        <s v="CARLESSO ERIC" u="1"/>
        <s v="ATC BINDA" u="1"/>
        <s v="CONCALVES" u="1"/>
        <s v="CARRON S.A." u="1"/>
        <s v="STPG" u="1"/>
        <s v="ISS ABILIS FRANCE S.A.S." u="1"/>
        <s v="PAYANT S.A." u="1"/>
        <s v="PESSELIER S.A.R.L." u="1"/>
        <s v="ISOMECA" u="1"/>
        <s v="BROSETTE INDUSTRIE" u="1"/>
        <s v="VALENTIN PAYSAGE" u="1"/>
        <s v="GDE VEUREY" u="1"/>
        <s v="ALPES MULTISERVICES" u="1"/>
        <s v="ESTIENNE CONSTRUCTION" u="1"/>
        <s v="PERONNARD" u="1"/>
        <s v="FRAIKIN FRANCE" u="1"/>
        <s v="ISERMAT BATIMENT" u="1"/>
        <s v="DOROTTE JEAN CLAUDE" u="1"/>
        <s v="ERGTP" u="1"/>
        <s v="SCBO SARL" u="1"/>
        <s v="COUTURIER CYRIL" u="1"/>
        <s v="MAIRIE DE AILLON LE JEUNE" u="1"/>
        <s v="BIEVRE ENROBES" u="1"/>
        <s v="LES MELEZES S.A.R.L." u="1"/>
        <s v="GRÉGORY LOPPE" u="1"/>
        <s v="ATLM" u="1"/>
        <s v="ADS ST MARTIN GARAGE" u="1"/>
        <s v="COLAS RAIL AGENCE RTS" u="1"/>
        <s v="SEFI INTRAFOR" u="1"/>
        <s v="FRANS BONHOMME" u="1"/>
        <s v="CERCA" u="1"/>
        <s v="RDM LA ROCHETTE" u="1"/>
        <s v="GRANULATS VICAT" u="1"/>
        <s v="ROUX S.A.R.L." u="1"/>
        <s v="SAM" u="1"/>
        <s v="DOMAINE FINOT" u="1"/>
        <s v="MUTTE S.A.R.L." u="1"/>
        <s v="SAINT GEORGES TP" u="1"/>
        <s v="PERINO BORDONE" u="1"/>
        <s v="DYNOMIC" u="1"/>
        <s v="BALLANSAT" u="1"/>
        <s v="TRANSPORT CATALANO SARL" u="1"/>
        <s v="DANTHON MATERIAUX" u="1"/>
        <s v="ISERMAT VIF" u="1"/>
        <s v="CMSE" u="1"/>
        <s v="SARL PERRAUD" u="1"/>
        <s v="COMMUNE ST MARTIN D'URIAGE" u="1"/>
        <s v="ISERE CHAUD FROID" u="1"/>
        <s v="AVP" u="1"/>
        <s v="REVIRA" u="1"/>
        <s v="FIRST LOGISTIQUE" u="1"/>
        <s v="CIRQUE TRIOMPH" u="1"/>
        <s v="LANFREY" u="1"/>
        <s v="EURL GIERES ET LEGUMES" u="1"/>
        <s v="LAHO EQUIPEMENT ALBERTVILLE" u="1"/>
        <s v="COLAS RAA EYBENS" u="1"/>
        <s v="BUDILLON RABATEL TRANSPORT - EIFFAGE" u="1"/>
        <s v="NORAUTO LA MURE" u="1"/>
        <s v="HUET LOCATION SAS" u="1"/>
        <s v="OTND ONET TECH. NUCLEAR DECOMM." u="1"/>
        <s v="GRAPHITECH" u="1"/>
        <s v="ATELIER SUD ISERE" u="1"/>
        <s v="MAIRIE DE ST PAUL LES MONESTIER" u="1"/>
        <s v="OT ENGINEERING" u="1"/>
        <s v="COLAS RAIL AGENCE CATÉNAIRE SUD EST" u="1"/>
        <s v="STDR-TEDL" u="1"/>
        <s v="LOXAM ACCESS" u="1"/>
        <s v="LOCAMUC" u="1"/>
        <s v="SEBB" u="1"/>
        <s v="PERROT TRAVAUX PUBLICS" u="1"/>
        <s v="SACER SUD-EST" u="1"/>
        <s v="ISERE CLEAN" u="1"/>
        <s v="BOIS FARINAUD TRANSPORT" u="1"/>
        <s v="COURTS VAL DE LOIRE S.A.R.L." u="1"/>
        <s v="DOISNEAU ROMAIN" u="1"/>
        <s v="EYMARD HERVE" u="1"/>
        <s v="LOXAM ACCESS VALENCE" u="1"/>
        <s v="NGE FONDATION" u="1"/>
        <s v="DERICHEBOURG PURFER DOMENE" u="1"/>
        <s v="MECA INDUSTRIE" u="1"/>
        <s v="CORNU TP" u="1"/>
        <s v="BRTP" u="1"/>
        <s v="FANTINI TUYAUTERIE INDUSTRIELLE" u="1"/>
        <s v="DG NATURE" u="1"/>
        <s v="CITEOS -EEE AD" u="1"/>
        <s v="ASCO INDUSTRIES SAS" u="1"/>
        <s v="GONTHIER YVES" u="1"/>
        <s v="SMED" u="1"/>
        <s v="KILOUTOU ALBERTVILLE" u="1"/>
        <s v="CHAUDRONNERIE ALBANAISE GRANGER" u="1"/>
        <s v="MLTM" u="1"/>
        <s v="RIMBERT" u="1"/>
        <s v="MI SATRA" u="1"/>
        <s v="GROUPE SAMSE" u="1"/>
        <s v="RIVAL JACQUES ENVIRONNEMENT SARL" u="1"/>
        <s v="BLONDET VOGLANS" u="1"/>
        <s v="SERPOL" u="1"/>
        <s v="SAS GROUPE HELIOS - PROXIMARK" u="1"/>
        <s v="DELEPIERRE T.P SARL" u="1"/>
        <s v="TOP LOC" u="1"/>
        <s v="ANSART TRAVAUX PUBLICS" u="1"/>
        <s v="NANTET LOCABENNES" u="1"/>
        <s v="AXIMA CENTRE / AGENCE" u="1"/>
        <s v="AUTO DAUPHINE MEYLAN" u="1"/>
        <s v="VIF TP" u="1"/>
        <s v="BERGERAT MONNOYEUR LOCATION B." u="1"/>
        <s v="MRT" u="1"/>
        <s v="EITARC" u="1"/>
        <s v="MASSON PASCAL" u="1"/>
        <s v="BEOLET ET FILS" u="1"/>
        <s v="AVERY DENNISON MATERIALS FRANCE" u="1"/>
        <s v="KILOUTOU ST EGREVE" u="1"/>
        <s v="AMONITE SUD-EST SAS" u="1"/>
        <s v="DERICHEBOURG PURFER SMH" u="1"/>
        <s v="BUESA S.A.S." u="1"/>
        <s v="PAYRE" u="1"/>
        <s v="SAT. FRANCE SARL" u="1"/>
        <s v="POMPIERS LES ECHELLES" u="1"/>
        <s v="LOXAM ACCESS CHASSIEU" u="1"/>
        <s v="KFC" u="1"/>
        <s v="TREMMERIE" u="1"/>
        <s v="STS ALPES" u="1"/>
        <s v="MANUTENTION SERVICE DAUPHINE S.A" u="1"/>
        <s v="RTM" u="1"/>
        <s v="LUDILUGE" u="1"/>
        <s v="RTP" u="1"/>
        <s v="LALOMIA" u="1"/>
        <s v="TETRA S.A." u="1"/>
        <s v="LEF HYTEK" u="1"/>
        <s v="RAVIX" u="1"/>
        <s v="GARAGE CAMION SERVICE" u="1"/>
        <s v="STGO" u="1"/>
        <s v="BERTHOULY CONSTRUCTION" u="1"/>
        <s v="SADE" u="1"/>
        <s v="LOXAM GRENOBLE" u="1"/>
        <s v="GRISET MATERIEL" u="1"/>
        <s v="LAVOMONIN" u="1"/>
        <s v="SARL VAUDAINE" u="1"/>
        <s v="TRANSPORT BREBION" u="1"/>
        <s v="BLUE GREEN GOLF DE BRESSON 1590" u="1"/>
        <s v="SMAG" u="1"/>
        <s v="AZURITE" u="1"/>
        <s v="TOP LOC S.A.R.L" u="1"/>
        <s v="DE OLIVEIRA PAUL" u="1"/>
        <s v="SMEG" u="1"/>
        <s v="PELLOUX-PRAYER HERVÉ" u="1"/>
        <s v="AUTOLYV S.A.S. - NISSAN" u="1"/>
        <s v="TOUTENVERT ALPES" u="1"/>
        <s v="SPIE BATIGNOLLES VALERIAN" u="1"/>
        <s v="GAEC DU SERPOLET" u="1"/>
        <s v="DONDEY LOMBARD" u="1"/>
        <s v="FLUICONNECTO MANULI" u="1"/>
        <s v="GARAGE OLIVIER AGENT" u="1"/>
        <s v="DAMIANI" u="1"/>
        <s v="LOXAM ROMANS" u="1"/>
        <s v="GILLOUX EURL" u="1"/>
        <s v="EGIS STRUCTURE ENVIRONNEMENT" u="1"/>
        <s v="BATIBASE" u="1"/>
        <s v="SUD EST MINAGE DEMOLITION" u="1"/>
        <s v="OLLIVIER JEAN-FRANÇOIS" u="1"/>
        <s v="MARTIN &amp; FILS CHARPENTE" u="1"/>
        <s v="ENCO 73" u="1"/>
        <s v="COMBE ETS" u="1"/>
        <s v="BVB TRAVAUX PUBLICS" u="1"/>
        <s v="AZTEC" u="1"/>
        <s v="REPELLIN TP" u="1"/>
        <s v="SOLS ET FONDATIONS" u="1"/>
        <s v="OLLIVIER PALLUD GÉRARD" u="1"/>
        <s v="CARROSSERIE GIRAUD" u="1"/>
        <s v="LOXAM VALENCE EST (LDF)" u="1"/>
        <s v="CARRIERE ET CHAUX - BALTHAZARD ET COTTE " u="1"/>
        <s v="COLAS RAIL VFU - AGENCE VOIES FERREES URBAINES" u="1"/>
        <s v="BUBBLE DIVING" u="1"/>
        <s v="TRANSPORT ALPIN" u="1"/>
        <s v="BIANCO (CHANTIER TRAM. GRENOBLE)" u="1"/>
        <s v="SEMAT ZOELLER" u="1"/>
        <s v="ID VERDE" u="1"/>
        <s v="TRANSPORTS LOCATIONS COURCELLE" u="1"/>
        <s v="BIASINI S.A.E." u="1"/>
        <s v="BARD CHRISTIAN" u="1"/>
        <s v="TRAVAUX PUBLICS DE LA MADELEINE" u="1"/>
        <s v="C.N.R.S. LABORATOIRE DE GLACIOLOGIE" u="1"/>
        <s v="ISERE AUTOMATISME" u="1"/>
        <s v="LOCAMAT" u="1"/>
        <s v="RICAUD ETABLISSEMENTS" u="1"/>
        <s v="GEOLITHE" u="1"/>
        <s v="MOLLIERE MARCEL" u="1"/>
        <s v="FRANCE DENEIGEMENT SAS" u="1"/>
        <s v="SPACE IN FRANCE" u="1"/>
        <s v="SMMI" u="1"/>
        <s v="GFA DU PERROUD" u="1"/>
        <s v="GRDE" u="1"/>
        <s v="ALFRED DIDIER" u="1"/>
        <s v="BOIS EN 3 DIMENSIONS" u="1"/>
        <s v="ACHARD PICARD STEPHANE" u="1"/>
        <s v="EDTS" u="1"/>
        <s v="MAIRIE DES ADRETS" u="1"/>
        <s v="LES TERRASSEMENTS DU LAC" u="1"/>
        <s v="ODEYER TP LOCATION" u="1"/>
        <s v="LA TENCINOISE SCIERIE" u="1"/>
        <s v="DTECH" u="1"/>
        <s v="CLIVIO" u="1"/>
        <s v="LOCAMUC ALBY SUR CHERAN" u="1"/>
        <s v="EXCOFFIER RECYCLAGE" u="1"/>
        <s v="ASM AUTO" u="1"/>
        <s v="MOULIN TP BRIGNOUD" u="1"/>
        <s v="KILOUTOU TP ECHIROLLES" u="1"/>
        <s v="RHONATRA" u="1"/>
        <s v="NEPTUNE RH" u="1"/>
        <s v="PELISSARD" u="1"/>
        <s v="BOTTE FONDATIONS" u="1"/>
        <s v="FRANCE DENEIGEMENT BOURG D'OISANS" u="1"/>
        <s v="APROLIS" u="1"/>
        <s v="COMMUNE DE VARCES ALLIERES &amp; RISSET" u="1"/>
        <s v="NOUVETRA" u="1"/>
        <s v="ACVI'SYSTEM" u="1"/>
        <s v="TOP LOC GRANDS TRAVAUX" u="1"/>
        <s v="GUILLOT THIERRY SARL" u="1"/>
        <s v="STPS" u="1"/>
        <s v="CONSEIL GENERAL ISERE" u="1"/>
        <s v="BMI" u="1"/>
        <s v="RECUPYL" u="1"/>
        <s v="GEMELEC" u="1"/>
        <s v="ART ET DECO CTRE" u="1"/>
        <s v="MARCHISIO" u="1"/>
        <s v="UNAC" u="1"/>
        <s v="ANCO S.A.S." u="1"/>
        <s v="BONIN" u="1"/>
        <s v="FT LOCATION" u="1"/>
        <s v="GRAVIER TP" u="1"/>
        <s v="DMK" u="1"/>
        <s v="BARRAQUAND SAS" u="1"/>
        <s v="GONTHIER PNEU" u="1"/>
        <s v="MENARD SNC" u="1"/>
        <s v="METROPOLE GRENOBLE ALPES POLE SUD" u="1"/>
        <s v="SITA CENTRE EST" u="1"/>
        <s v="ROLIN FORET PAYSAGE" u="1"/>
        <s v="MRB MONUMENT-RÉNOVATION-BÂTIMENT" u="1"/>
        <s v="CNRS-CERMAV" u="1"/>
        <s v="CONCASS'ALPES MEAUDRE" u="1"/>
        <s v="SOMMACAL SERVICES" u="1"/>
        <s v="TRV TP" u="1"/>
        <s v="TRANSPORT INTER EUROPE" u="1"/>
        <s v="ALPIFEED" u="1"/>
        <s v="VILLE DE GRENOBLE " u="1"/>
        <s v="BRASSERIE ARTISANALE DU DAUPHINE" u="1"/>
        <s v="MODLOC MBTP BOURGOIN" u="1"/>
        <s v="GAILLARD ELAGAGE" u="1"/>
        <s v="M2P MENUISERIE DES 2 PONTS" u="1"/>
        <s v="ROSSET BOULON" u="1"/>
        <s v="FRANKI FONDATION" u="1"/>
        <s v="GINGER CEBTP" u="1"/>
        <s v="MR LIEBHERR" u="1"/>
        <s v="GARAGE HALOT" u="1"/>
        <s v="FRANCE TP SERVICE" u="1"/>
        <s v="CONCEPT SOUDURE" u="1"/>
        <s v="THEFFO" u="1"/>
        <s v="MOULIN T.P. BOURGOIN" u="1"/>
        <s v="EGT" u="1"/>
        <s v="PRECITECHNIQUE DAUPHINE" u="1"/>
        <s v="SAMSE PÔLE MATERIELS" u="1"/>
        <s v="VIA LOCATION" u="1"/>
        <s v="SONNET FRERES" u="1"/>
        <s v="FMS MANULOC" u="1"/>
        <s v="MARQUES ET FILS" u="1"/>
        <s v="TOURELEC" u="1"/>
        <s v="DIDIER BLANC" u="1"/>
        <s v="HUDRY MR" u="1"/>
        <s v="SF2E" u="1"/>
        <s v="LOXAM ECHIROLLES" u="1"/>
        <s v="ELLIGONE" u="1"/>
        <s v="PARETI BTP" u="1"/>
        <s v="CONVERSO T.P." u="1"/>
        <s v="LES SERRES DU DAUPHINE" u="1"/>
        <s v="MARTIN COCHER DAVID" u="1"/>
        <s v="VILLE DE SAINT MARTIN D'HERES" u="1"/>
        <s v="BIEVRE CONSTRUCTION LH" u="1"/>
        <s v="MONNET CONSEIL EQUIPEMENT" u="1"/>
        <s v="KAENA" u="1"/>
        <s v="LE PIN" u="1"/>
        <s v="HUGONIN TRAVAUX PUBLIC" u="1"/>
        <s v="SAML" u="1"/>
        <s v="BONATO FRANCK" u="1"/>
        <s v="ESCOLLE-BETON" u="1"/>
        <s v="SUEZ RV CENTRE EST" u="1"/>
        <s v="CARROSSERIE ROVIRA" u="1"/>
        <s v="FREYSSINET RHONE ALPES BATIMENT" u="1"/>
        <s v="2AAZ38" u="1"/>
        <s v="COMMUNE DE ST PAUL DE VARCES" u="1"/>
        <s v="AUTO CONTROLE POMTOIS" u="1"/>
        <s v="LA FERME DE LA SURE" u="1"/>
        <s v="GARAGE POIDS LOURDS PERENON" u="1"/>
        <s v="ENROBES ALPINS " u="1"/>
        <s v="SPORTING CAFE" u="1"/>
        <s v="EIFFAGE ROUTE CENTRE EST" u="1"/>
        <s v="DL CHARPENTE" u="1"/>
        <s v="DUMOLARD" u="1"/>
        <s v="LAGIER BATIMENT EURL" u="1"/>
        <s v="METROPOLE GRENOBLE ALPES" u="1"/>
        <s v="3TS" u="1"/>
        <s v="ECOFITEC" u="1"/>
        <s v="COFEX GTM" u="1"/>
        <s v="GONCALVES " u="1"/>
        <s v="MCD" u="1"/>
        <s v="IDEAL AUTO" u="1"/>
        <s v="ENDEL" u="1"/>
        <s v="IEHP" u="1"/>
        <s v="RONAVAL" u="1"/>
        <s v="CHAMBARD ROUTIÈRE" u="1"/>
        <s v="ALP'TP" u="1"/>
        <s v="ABC MACONNERIE" u="1"/>
        <s v="SATMA" u="1"/>
        <s v="RONIN" u="1"/>
        <s v="GROUPE PERRAUD" u="1"/>
        <s v="TOURELEC ENVIRONNEMENT" u="1"/>
        <s v="TRANSPORTS POMMET" u="1"/>
        <s v="GENIN MOTOCULTURE" u="1"/>
        <s v="POMPAGE BETON GRESIVAUDAN (PBG)" u="1"/>
        <s v="ENTREPRISE MIDALI FRÈRES" u="1"/>
        <s v="GIROUD-GARAMPON S.A.R.L." u="1"/>
        <s v="ATHENOUX J.P." u="1"/>
        <s v="AUTO DAUPHINE" u="1"/>
        <s v="COMMUNE DE POMMIER LA PLACETTE" u="1"/>
        <s v="BALDUCCI TP" u="1"/>
        <s v="SOBECAMAT" u="1"/>
        <s v="TRANSPORTS DE SAVOIE (PONTCHARRA)" u="1"/>
        <s v="VILLE D'ALLEVARD SERVICES TECHNIQUE" u="1"/>
        <s v="3G LOCATION" u="1"/>
        <s v="TP PLUS LOCATION" u="1"/>
        <s v="POLZELLA" u="1"/>
        <s v="SAMSE POLE MATERIELS D'EXPLOITATION" u="1"/>
        <s v="MAIRIE DE LIVET-GAVET" u="1"/>
        <s v="BERGERAT MONNOYEUR" u="1"/>
        <s v="RECUPAC" u="1"/>
        <s v="COMMUNAUTE DE COMMUNES DE L'OISANS" u="1"/>
        <s v="PURFER DOMÈNE" u="1"/>
        <s v="EIFFAGE GENIE CIVIL RAA" u="1"/>
        <s v="MAIRIE DE VIF" u="1"/>
        <s v="GAEC DE LA CROIX BARON" u="1"/>
        <s v="NANTET" u="1"/>
        <s v="LEFORT" u="1"/>
        <s v="STILL AGENCE RHONE ALPES" u="1"/>
        <s v="TRANSPORT BENOIT-CATTIN" u="1"/>
        <s v="MAIRIE DE QUAIX EN CHARTREUSE" u="1"/>
        <s v="DURANT LAURENT" u="1"/>
        <s v="DACIER TRANSPORTS" u="1"/>
        <s v="JF TP" u="1"/>
        <s v="BONZI DAVID" u="1"/>
        <s v="CEM TP" u="1"/>
        <s v="BOUYGUES ENERGIES ET SERVICES" u="1"/>
        <s v="TRAISSARD" u="1"/>
        <s v="ISERMAT COLOMBE" u="1"/>
        <s v="DTP TERRASSEMENT S.A." u="1"/>
        <s v="AVIFLEX" u="1"/>
        <s v="POTAGERS DE BELLEDONNE (LES)" u="1"/>
        <s v="HYDROKARST" u="1"/>
        <s v="ISERE MACONNERIE RENOVATION" u="1"/>
        <s v="MATISSEO" u="1"/>
        <s v="HERTZ EQUIPEMENT FRANCE SAS" u="1"/>
        <s v="BOURGUIGNON BOIS" u="1"/>
        <s v="COLAS RAA ALBERTVILLE" u="1"/>
        <s v="DAUPHINOISE DE TRI" u="1"/>
        <s v="JCM MAÇONNERIE" u="1"/>
        <s v="JCB LYOMAT" u="1"/>
        <s v="ACCES INDUSTRIE" u="1"/>
        <s v="BLOHORN FAÇONNAGE" u="1"/>
        <s v="DUVAL" u="1"/>
        <s v="ATZ" u="1"/>
        <s v="LOXAM BOURGOIN" u="1"/>
        <s v="J2M SERVICES" u="1"/>
        <s v="EG SOL" u="1"/>
        <s v="FENWICK-LINDE" u="1"/>
        <s v="SESA - AGENCE FILEPPI" u="1"/>
        <s v="GUSMERINI MANUTENTION" u="1"/>
        <s v="MASSON OLIVIER" u="1"/>
        <s v="COL DE SARENNE S.A.R.L." u="1"/>
        <s v="TDMI" u="1"/>
        <s v="PAPREC GRAND EST- AGENCE ISERE" u="1"/>
        <s v="SOCIETE DE TRI D'ATHANOR" u="1"/>
        <s v="LYON BATIMENT" u="1"/>
        <s v="BMI SARL" u="1"/>
        <s v="CLOVIS ROCHE ET FILS" u="1"/>
        <s v="RAZEL-BEC" u="1"/>
        <s v="GTA" u="1"/>
        <s v="SAMLLOC" u="1"/>
        <s v="TRANSPORT EUREC ENVIRONNEMENT" u="1"/>
        <s v="MACHOT BOIS" u="1"/>
        <s v="TELEPHERIQUE DES 7 LAUX-T7L" u="1"/>
        <s v="MAIRIE DE ST CHRISTOPHE SUR GUIERS" u="1"/>
        <s v="AMONITE SUD EST" u="1"/>
        <s v="BMS BERNARD MANUTENTION SERVICES" u="1"/>
        <s v="SCHWAB ELGA" u="1"/>
        <s v="SAMMECA" u="1"/>
        <s v="EUROPLIAGES" u="1"/>
        <s v="GDE - GUY DAUPHIN ENVIRONNEMENT" u="1"/>
        <s v="XXXXXXXXXXXXX" u="1"/>
        <s v="KARL SERVICES" u="1"/>
        <s v="KOMATSU FRANCE" u="1"/>
        <s v="ALP 7 TRAVAUX" u="1"/>
        <s v="GARAGE DI MEGLIO" u="1"/>
        <s v="REBUFFET GUY" u="1"/>
        <s v="XAVIER BOEUF SERVICES" u="1"/>
        <s v="ESCAD38" u="1"/>
        <s v="SOBECA" u="1"/>
        <s v="EGMG" u="1"/>
        <s v="TECHNOVIA" u="1"/>
        <s v="CARREFOUR HYPERMARCHES SAS" u="1"/>
        <s v="SRPM" u="1"/>
        <s v="MANDIER TP" u="1"/>
        <s v="QUILLET PATRICK" u="1"/>
        <s v="SERVICE 24" u="1"/>
        <s v="MBTM" u="1"/>
        <s v="TOP CLEAN SARL" u="1"/>
        <s v="ISERMAT LE CHEYLAS" u="1"/>
        <s v="GAEC DE LA CONDAMINE" u="1"/>
        <s v="KILOUTOU SMH" u="1"/>
        <s v="BATI TP" u="1"/>
        <s v="H2D - HYGIENE DAUPHINE DISTRIBUTION" u="1"/>
        <s v="TRIEVES TRAVAUX" u="1"/>
        <s v="SOBEMO" u="1"/>
        <s v="BERGERA MONNOYEUR LOCATION ANNECY" u="1"/>
        <s v="DONMEZ YAVUZ" u="1"/>
        <s v="BIANCO S.A.R.L." u="1"/>
        <s v="RECYMET S.A" u="1"/>
        <s v="GUILLET SPORT" u="1"/>
        <s v="PMF SARL" u="1"/>
        <s v="PARIAT MARBRERIE" u="1"/>
        <s v="SILLAT ÉTABLISSEMENTS " u="1"/>
        <s v="STP" u="1"/>
        <s v="PERIOCHE ENVIRONNEMENT" u="1"/>
        <s v="FORASPI" u="1"/>
        <s v="SO GRE BAT STÉ GRENOBLOISE BATIMENT" u="1"/>
        <s v="MODLOC MBTP ECHIROLLES" u="1"/>
        <s v="SAPIAN" u="1"/>
        <s v="GAVARD" u="1"/>
        <s v="EGPI" u="1"/>
        <s v="TOUTENVERT SAS" u="1"/>
        <s v="SOLOC RABOTAGE " u="1"/>
        <s v="GRESIVAUDAN TRAVAUX PUBLICS" u="1"/>
        <s v="BUDILLON RABATEL CONCASSAGE MOBILE - EIFFAGE" u="1"/>
        <s v="LES FILS DE H.BRON" u="1"/>
        <s v="SAMSE" u="1"/>
        <s v="RAYMOND SERGE" u="1"/>
        <s v="BLONDET" u="1"/>
        <s v="PERONA TRASNPORTS ET COMBUSTIBLES" u="1"/>
        <s v="AUDEYER S.A.R.L." u="1"/>
        <s v="ISERMAT SAINT-SAUVEUR" u="1"/>
        <s v="IMENE SARL" u="1"/>
        <s v="MAIRIE DE MORETEL DE MAILLE" u="1"/>
        <s v="ALLIANCE COMPACTS" u="1"/>
        <s v="TOYOTA SPAA" u="1"/>
        <s v="MAIRIE DE CHAMROUSSE" u="1"/>
        <s v="ONYX ARA" u="1"/>
        <s v="KILOUTOU CHAMBERY" u="1"/>
        <s v="CHLOROPHYLLE PAYSAGE" u="1"/>
        <s v="CARLESSO FRERES" u="1"/>
        <s v="NICOLAS ICO" u="1"/>
        <s v="ATLANTIQUE FORAGES" u="1"/>
        <s v="AREVA NP-SITE UGINE" u="1"/>
        <s v="REFUGE DU GOLEON" u="1"/>
        <s v="BUISSON S.A.S." u="1"/>
        <s v="PAYANT ETS" u="1"/>
        <s v="TRANSPORT BORDIGNON" u="1"/>
        <s v="PETRIMENT" u="1"/>
        <s v="MATERIEL AGRICOLE GARNIER" u="1"/>
        <s v="ROUX" u="1"/>
        <s v="MR MOULIN" u="1"/>
        <s v="SDM" u="1"/>
        <s v="COMMUNAUTE COMMUNES DU GRESIVAUDAN" u="1"/>
        <s v="COLAS RHONE ALPES" u="1"/>
        <s v="MARBRERIES DU SUD EST" u="1"/>
        <s v="AVERI" u="1"/>
        <s v="ESPACES VERTS DU DAUPHINE" u="1"/>
        <s v="PAYSAGES ET JARDIN" u="1"/>
        <s v="PRAT SERVICE DEPANNAGE" u="1"/>
        <s v="MAIRIE DE ST MARIE DU MONT" u="1"/>
        <s v="ROLAVAST SARL" u="1"/>
        <s v="VBCR AUTO" u="1"/>
        <s v="MOULIN TP COLOMBIERS" u="1"/>
        <s v="ALLOUARD TP" u="1"/>
        <s v="GARAGE GARCIA" u="1"/>
        <s v="BUDILLON RABATEL SA - EIFFAGE" u="1"/>
        <s v="TOPONET" u="1"/>
        <s v="LACROIX PAYSAGE ROMAIN" u="1"/>
        <s v="EUROVIA BETON" u="1"/>
        <s v="CARLESSO SERGE" u="1"/>
        <s v="ALP'GRUE" u="1"/>
        <s v="MAURO" u="1"/>
        <s v="CANOVAS CEDRIC" u="1"/>
        <s v="COLAS RHONE ALPES AUVERGNE COLOMBE" u="1"/>
        <s v="SAS TARVEL" u="1"/>
        <s v="PAN-AM LOGISTIQUES SARL" u="1"/>
        <s v="SD SERVICES" u="1"/>
        <s v="SERGE CARROSSERIE" u="1"/>
        <s v="CORBAS MANUTENTION" u="1"/>
        <s v="ENTRETIEN IMMOBILIER" u="1"/>
        <s v="VERCORS DEMOLITION TRAVAUX PUBLICS" u="1"/>
        <s v="TOP LOC /FEYZIN" u="1"/>
        <s v="EARL LE MANOIR" u="1"/>
        <s v="FORMOREL" u="1"/>
        <s v="ROBYDRO-HERA" u="1"/>
        <s v="JAIL EMMANUEL" u="1"/>
      </sharedItems>
    </cacheField>
    <cacheField name="Catégorie Tarifaire Client" numFmtId="49">
      <sharedItems count="2">
        <s v="Grossistes"/>
        <s v="Détaillants"/>
      </sharedItems>
    </cacheField>
    <cacheField name="Représentant Client" numFmtId="49">
      <sharedItems count="4">
        <s v="PANDAN    Tiffany"/>
        <s v="GENDRON    Bernard"/>
        <s v="RANDOR    Rémi"/>
        <s v="LAPERLE    Delphine"/>
      </sharedItems>
    </cacheField>
    <cacheField name="Désignation Article" numFmtId="49">
      <sharedItems/>
    </cacheField>
    <cacheField name="Référence Article" numFmtId="49">
      <sharedItems/>
    </cacheField>
    <cacheField name="Semestre" numFmtId="49">
      <sharedItems count="2">
        <s v="S1"/>
        <s v="S2"/>
      </sharedItems>
    </cacheField>
    <cacheField name="Mois" numFmtId="49">
      <sharedItems containsSemiMixedTypes="0" containsString="0" containsNumber="1" containsInteger="1" minValue="1" maxValue="12" count="12">
        <n v="1"/>
        <n v="10"/>
        <n v="2"/>
        <n v="4"/>
        <n v="3"/>
        <n v="8"/>
        <n v="5"/>
        <n v="6"/>
        <n v="9"/>
        <n v="11"/>
        <n v="7" u="1"/>
        <n v="12" u="1"/>
      </sharedItems>
    </cacheField>
    <cacheField name="CA HT Net" numFmtId="4">
      <sharedItems containsSemiMixedTypes="0" containsString="0" containsNumber="1" minValue="-2234.4" maxValue="161400"/>
    </cacheField>
    <cacheField name="Année" numFmtId="49">
      <sharedItems containsMixedTypes="1" containsNumber="1" containsInteger="1" minValue="2019" maxValue="2019" count="4">
        <s v="2013"/>
        <s v="2017"/>
        <s v="2018"/>
        <n v="2019" u="1"/>
      </sharedItems>
    </cacheField>
    <cacheField name="Qté Vendues" numFmtId="4">
      <sharedItems containsSemiMixedTypes="0" containsString="0" containsNumber="1" containsInteger="1" minValue="-4" maxValue="100"/>
    </cacheField>
    <cacheField name="Libellé Famille" numFmtId="49">
      <sharedItems containsMixedTypes="1" containsNumber="1" containsInteger="1" minValue="7074" maxValue="7074" count="12">
        <s v="Bijouterie Or"/>
        <s v="Prestation de formation sur machine"/>
        <s v="Montres BW"/>
        <s v="Bijouterie Argent"/>
        <s v="Prestation restauration horlogère"/>
        <s v="Montres en Or"/>
        <s v="Orfévrerie"/>
        <s v="Montres Divers"/>
        <s v="Prestation maintenance sur machines"/>
        <s v="Prestation de location de bijoux"/>
        <s v="Frais et accessoires"/>
        <n v="7074" u="1"/>
      </sharedItems>
    </cacheField>
    <cacheField name="Période" numFmtId="49">
      <sharedItems/>
    </cacheField>
  </cacheFields>
  <extLst>
    <ext xmlns:x14="http://schemas.microsoft.com/office/spreadsheetml/2009/9/main" uri="{725AE2AE-9491-48be-B2B4-4EB974FC3084}">
      <x14:pivotCacheDefinition pivotCacheId="69622534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  <x v="0"/>
    <x v="0"/>
    <x v="0"/>
    <x v="0"/>
    <s v="Lingot Or 18 cts"/>
    <s v="LINGOR18"/>
    <x v="0"/>
    <x v="0"/>
    <n v="161400"/>
    <x v="0"/>
    <n v="2"/>
    <x v="0"/>
    <s v="201301"/>
  </r>
  <r>
    <x v="0"/>
    <x v="1"/>
    <x v="0"/>
    <x v="0"/>
    <x v="0"/>
    <s v="Lingot Or 18 cts"/>
    <s v="LINGOR18"/>
    <x v="0"/>
    <x v="0"/>
    <n v="79086"/>
    <x v="0"/>
    <n v="1"/>
    <x v="0"/>
    <s v="201301"/>
  </r>
  <r>
    <x v="0"/>
    <x v="2"/>
    <x v="1"/>
    <x v="1"/>
    <x v="1"/>
    <s v="Lingot Or 18 cts"/>
    <s v="LINGOR18"/>
    <x v="1"/>
    <x v="1"/>
    <n v="77068.5"/>
    <x v="0"/>
    <n v="1"/>
    <x v="0"/>
    <s v="201310"/>
  </r>
  <r>
    <x v="0"/>
    <x v="1"/>
    <x v="0"/>
    <x v="0"/>
    <x v="0"/>
    <s v="Lingot Or 18 cts"/>
    <s v="LINGOR18"/>
    <x v="0"/>
    <x v="2"/>
    <n v="72630"/>
    <x v="0"/>
    <n v="1"/>
    <x v="0"/>
    <s v="201302"/>
  </r>
  <r>
    <x v="0"/>
    <x v="1"/>
    <x v="2"/>
    <x v="1"/>
    <x v="2"/>
    <s v="Parure or et émeraudes"/>
    <s v="PAEM001"/>
    <x v="0"/>
    <x v="0"/>
    <n v="26499.98"/>
    <x v="0"/>
    <n v="8"/>
    <x v="0"/>
    <s v="201301"/>
  </r>
  <r>
    <x v="0"/>
    <x v="1"/>
    <x v="3"/>
    <x v="0"/>
    <x v="1"/>
    <s v="Formation sur appareils"/>
    <s v="SVFORMAPP"/>
    <x v="0"/>
    <x v="0"/>
    <n v="19240"/>
    <x v="0"/>
    <n v="25"/>
    <x v="1"/>
    <s v="201301"/>
  </r>
  <r>
    <x v="0"/>
    <x v="1"/>
    <x v="4"/>
    <x v="1"/>
    <x v="0"/>
    <s v="Montre BW - Homme - Bloc Or"/>
    <s v="MOBWOR01"/>
    <x v="0"/>
    <x v="0"/>
    <n v="18345.32"/>
    <x v="0"/>
    <n v="10"/>
    <x v="2"/>
    <s v="201301"/>
  </r>
  <r>
    <x v="0"/>
    <x v="2"/>
    <x v="5"/>
    <x v="1"/>
    <x v="2"/>
    <s v="Bracelet, anneaux striés"/>
    <s v="BRAAR10"/>
    <x v="1"/>
    <x v="1"/>
    <n v="11160"/>
    <x v="1"/>
    <n v="18"/>
    <x v="3"/>
    <s v="201710"/>
  </r>
  <r>
    <x v="0"/>
    <x v="3"/>
    <x v="3"/>
    <x v="0"/>
    <x v="1"/>
    <s v="Bague Or et pierres"/>
    <s v="BAOR01"/>
    <x v="1"/>
    <x v="1"/>
    <n v="6850"/>
    <x v="1"/>
    <n v="11"/>
    <x v="0"/>
    <s v="201710"/>
  </r>
  <r>
    <x v="0"/>
    <x v="2"/>
    <x v="6"/>
    <x v="0"/>
    <x v="3"/>
    <s v="Bague Or et pierres"/>
    <s v="BAOR01"/>
    <x v="0"/>
    <x v="2"/>
    <n v="5850"/>
    <x v="2"/>
    <n v="10"/>
    <x v="0"/>
    <s v="201802"/>
  </r>
  <r>
    <x v="0"/>
    <x v="0"/>
    <x v="7"/>
    <x v="0"/>
    <x v="0"/>
    <s v="Détente pour mecanisme horloger"/>
    <s v="HDETENTE"/>
    <x v="0"/>
    <x v="3"/>
    <n v="5060"/>
    <x v="0"/>
    <n v="100"/>
    <x v="4"/>
    <s v="201304"/>
  </r>
  <r>
    <x v="0"/>
    <x v="2"/>
    <x v="6"/>
    <x v="0"/>
    <x v="3"/>
    <s v="Logiciel Inside"/>
    <s v="INSIDE"/>
    <x v="0"/>
    <x v="2"/>
    <n v="5000"/>
    <x v="2"/>
    <n v="1"/>
    <x v="0"/>
    <s v="201802"/>
  </r>
  <r>
    <x v="0"/>
    <x v="4"/>
    <x v="8"/>
    <x v="1"/>
    <x v="1"/>
    <s v="Collier argent mailles gourmettes"/>
    <s v="COAR001"/>
    <x v="0"/>
    <x v="0"/>
    <n v="4351"/>
    <x v="0"/>
    <n v="5"/>
    <x v="3"/>
    <s v="201301"/>
  </r>
  <r>
    <x v="0"/>
    <x v="3"/>
    <x v="9"/>
    <x v="0"/>
    <x v="1"/>
    <s v="Bracelet, anneaux striés"/>
    <s v="BRAAR10"/>
    <x v="1"/>
    <x v="1"/>
    <n v="4195.2"/>
    <x v="1"/>
    <n v="8"/>
    <x v="3"/>
    <s v="201710"/>
  </r>
  <r>
    <x v="0"/>
    <x v="4"/>
    <x v="10"/>
    <x v="0"/>
    <x v="2"/>
    <s v="Formation sur appareils"/>
    <s v="SVFORMAPP"/>
    <x v="0"/>
    <x v="4"/>
    <n v="3848"/>
    <x v="0"/>
    <n v="5"/>
    <x v="1"/>
    <s v="201303"/>
  </r>
  <r>
    <x v="0"/>
    <x v="4"/>
    <x v="3"/>
    <x v="0"/>
    <x v="1"/>
    <s v="Montre de ville homme-plaquée or"/>
    <s v="MOOR001"/>
    <x v="0"/>
    <x v="0"/>
    <n v="3773"/>
    <x v="0"/>
    <n v="7"/>
    <x v="5"/>
    <s v="201301"/>
  </r>
  <r>
    <x v="0"/>
    <x v="4"/>
    <x v="11"/>
    <x v="0"/>
    <x v="0"/>
    <s v="Timbale de baptême en argent"/>
    <s v="TIMBAR"/>
    <x v="0"/>
    <x v="0"/>
    <n v="3660"/>
    <x v="0"/>
    <n v="2"/>
    <x v="6"/>
    <s v="201301"/>
  </r>
  <r>
    <x v="0"/>
    <x v="1"/>
    <x v="7"/>
    <x v="0"/>
    <x v="0"/>
    <s v="Montre de ville homme-plaquée or"/>
    <s v="MOOR001"/>
    <x v="1"/>
    <x v="5"/>
    <n v="3320.24"/>
    <x v="0"/>
    <n v="7"/>
    <x v="5"/>
    <s v="201308"/>
  </r>
  <r>
    <x v="0"/>
    <x v="3"/>
    <x v="12"/>
    <x v="0"/>
    <x v="3"/>
    <s v="Bracelet, anneaux striés"/>
    <s v="BRAAR10"/>
    <x v="1"/>
    <x v="1"/>
    <n v="2980.8"/>
    <x v="1"/>
    <n v="6"/>
    <x v="3"/>
    <s v="201710"/>
  </r>
  <r>
    <x v="0"/>
    <x v="3"/>
    <x v="5"/>
    <x v="1"/>
    <x v="2"/>
    <s v="Bague Or et pierres"/>
    <s v="BAOR01"/>
    <x v="1"/>
    <x v="1"/>
    <n v="2940"/>
    <x v="1"/>
    <n v="5"/>
    <x v="0"/>
    <s v="201710"/>
  </r>
  <r>
    <x v="0"/>
    <x v="5"/>
    <x v="11"/>
    <x v="0"/>
    <x v="0"/>
    <s v="Service de table 12 couverts"/>
    <s v="SETA"/>
    <x v="0"/>
    <x v="0"/>
    <n v="2646.32"/>
    <x v="0"/>
    <n v="1"/>
    <x v="6"/>
    <s v="201301"/>
  </r>
  <r>
    <x v="0"/>
    <x v="4"/>
    <x v="13"/>
    <x v="0"/>
    <x v="2"/>
    <s v="Gravure sur Or ciselé"/>
    <s v="GRAVURE"/>
    <x v="0"/>
    <x v="0"/>
    <n v="2400"/>
    <x v="0"/>
    <n v="10"/>
    <x v="0"/>
    <s v="201301"/>
  </r>
  <r>
    <x v="0"/>
    <x v="3"/>
    <x v="13"/>
    <x v="0"/>
    <x v="2"/>
    <s v="Gravure sur Or ciselé"/>
    <s v="GRAVURE"/>
    <x v="1"/>
    <x v="1"/>
    <n v="2400"/>
    <x v="1"/>
    <n v="10"/>
    <x v="0"/>
    <s v="201710"/>
  </r>
  <r>
    <x v="0"/>
    <x v="1"/>
    <x v="8"/>
    <x v="1"/>
    <x v="1"/>
    <s v="Bague Or et pierres"/>
    <s v="BAOR01"/>
    <x v="0"/>
    <x v="2"/>
    <n v="2234.4"/>
    <x v="0"/>
    <n v="4"/>
    <x v="0"/>
    <s v="201302"/>
  </r>
  <r>
    <x v="0"/>
    <x v="4"/>
    <x v="0"/>
    <x v="0"/>
    <x v="0"/>
    <s v="Bracelet, anneaux striés"/>
    <s v="BRAAR10"/>
    <x v="0"/>
    <x v="0"/>
    <n v="2208"/>
    <x v="0"/>
    <n v="5"/>
    <x v="3"/>
    <s v="201301"/>
  </r>
  <r>
    <x v="0"/>
    <x v="3"/>
    <x v="3"/>
    <x v="0"/>
    <x v="1"/>
    <s v="Bracelet, anneaux striés"/>
    <s v="BRAAR10"/>
    <x v="1"/>
    <x v="1"/>
    <n v="2208"/>
    <x v="1"/>
    <n v="4"/>
    <x v="3"/>
    <s v="201710"/>
  </r>
  <r>
    <x v="0"/>
    <x v="1"/>
    <x v="8"/>
    <x v="1"/>
    <x v="1"/>
    <s v="Montre or et diamant serti sur or gris"/>
    <s v="MOOR002"/>
    <x v="0"/>
    <x v="2"/>
    <n v="2079.5500000000002"/>
    <x v="0"/>
    <n v="1"/>
    <x v="5"/>
    <s v="201302"/>
  </r>
  <r>
    <x v="0"/>
    <x v="5"/>
    <x v="2"/>
    <x v="1"/>
    <x v="2"/>
    <s v="Montre or et diamant serti sur or gris"/>
    <s v="MOOR002"/>
    <x v="0"/>
    <x v="0"/>
    <n v="2079.5500000000002"/>
    <x v="0"/>
    <n v="1"/>
    <x v="5"/>
    <s v="201301"/>
  </r>
  <r>
    <x v="0"/>
    <x v="5"/>
    <x v="14"/>
    <x v="0"/>
    <x v="0"/>
    <s v="Montre or et diamant serti sur or gris"/>
    <s v="MOOR002"/>
    <x v="0"/>
    <x v="0"/>
    <n v="1915.38"/>
    <x v="0"/>
    <n v="1"/>
    <x v="5"/>
    <s v="201301"/>
  </r>
  <r>
    <x v="0"/>
    <x v="4"/>
    <x v="12"/>
    <x v="0"/>
    <x v="3"/>
    <s v="Collier Or chaine torsadée"/>
    <s v="COR1"/>
    <x v="0"/>
    <x v="0"/>
    <n v="1908"/>
    <x v="0"/>
    <n v="2"/>
    <x v="0"/>
    <s v="201301"/>
  </r>
  <r>
    <x v="0"/>
    <x v="1"/>
    <x v="5"/>
    <x v="1"/>
    <x v="2"/>
    <s v="Timbale de baptême en argent"/>
    <s v="TIMBAR"/>
    <x v="0"/>
    <x v="4"/>
    <n v="1830"/>
    <x v="0"/>
    <n v="1"/>
    <x v="6"/>
    <s v="201303"/>
  </r>
  <r>
    <x v="0"/>
    <x v="2"/>
    <x v="6"/>
    <x v="0"/>
    <x v="3"/>
    <s v="Chaîne Argent maille et longueur variables"/>
    <s v="CHAAR/VAR"/>
    <x v="0"/>
    <x v="2"/>
    <n v="1725"/>
    <x v="2"/>
    <n v="10"/>
    <x v="3"/>
    <s v="201802"/>
  </r>
  <r>
    <x v="0"/>
    <x v="2"/>
    <x v="15"/>
    <x v="0"/>
    <x v="2"/>
    <s v="Bague Or et pierres"/>
    <s v="BAOR01"/>
    <x v="0"/>
    <x v="6"/>
    <n v="1575.2"/>
    <x v="0"/>
    <n v="3"/>
    <x v="0"/>
    <s v="201305"/>
  </r>
  <r>
    <x v="0"/>
    <x v="2"/>
    <x v="1"/>
    <x v="1"/>
    <x v="1"/>
    <s v="Prestation de formation"/>
    <s v="PRESTFORM"/>
    <x v="0"/>
    <x v="3"/>
    <n v="1500"/>
    <x v="0"/>
    <n v="1"/>
    <x v="1"/>
    <s v="201304"/>
  </r>
  <r>
    <x v="0"/>
    <x v="4"/>
    <x v="0"/>
    <x v="0"/>
    <x v="0"/>
    <s v="Collier argent maille fantaisie entrelacée"/>
    <s v="COAR002"/>
    <x v="0"/>
    <x v="0"/>
    <n v="1299.2"/>
    <x v="0"/>
    <n v="4"/>
    <x v="3"/>
    <s v="201301"/>
  </r>
  <r>
    <x v="0"/>
    <x v="4"/>
    <x v="0"/>
    <x v="0"/>
    <x v="0"/>
    <s v="Formation sur appareils"/>
    <s v="SVFORMAPP"/>
    <x v="0"/>
    <x v="4"/>
    <n v="1231.3599999999999"/>
    <x v="0"/>
    <n v="2"/>
    <x v="1"/>
    <s v="201303"/>
  </r>
  <r>
    <x v="0"/>
    <x v="5"/>
    <x v="2"/>
    <x v="1"/>
    <x v="2"/>
    <s v="Bague Argent"/>
    <s v="BAAR01"/>
    <x v="0"/>
    <x v="0"/>
    <n v="1060.2"/>
    <x v="0"/>
    <n v="3"/>
    <x v="3"/>
    <s v="201301"/>
  </r>
  <r>
    <x v="0"/>
    <x v="4"/>
    <x v="7"/>
    <x v="0"/>
    <x v="0"/>
    <s v="Ensemble Montres &amp; stylos pour deux"/>
    <s v="ENSHF"/>
    <x v="0"/>
    <x v="2"/>
    <n v="1000"/>
    <x v="0"/>
    <n v="1"/>
    <x v="5"/>
    <s v="201302"/>
  </r>
  <r>
    <x v="0"/>
    <x v="3"/>
    <x v="0"/>
    <x v="0"/>
    <x v="0"/>
    <s v="Ensemble Montres &amp; stylos pour deux"/>
    <s v="ENSHF"/>
    <x v="0"/>
    <x v="4"/>
    <n v="1000"/>
    <x v="0"/>
    <n v="1"/>
    <x v="5"/>
    <s v="201303"/>
  </r>
  <r>
    <x v="0"/>
    <x v="4"/>
    <x v="12"/>
    <x v="0"/>
    <x v="3"/>
    <s v="Bracelet, anneaux striés"/>
    <s v="BRAAR10"/>
    <x v="0"/>
    <x v="0"/>
    <n v="993.6"/>
    <x v="0"/>
    <n v="2"/>
    <x v="3"/>
    <s v="201301"/>
  </r>
  <r>
    <x v="0"/>
    <x v="1"/>
    <x v="15"/>
    <x v="0"/>
    <x v="2"/>
    <s v="Chaîne forçat Or"/>
    <s v="CHORFA"/>
    <x v="0"/>
    <x v="2"/>
    <n v="942.48"/>
    <x v="0"/>
    <n v="1"/>
    <x v="0"/>
    <s v="201302"/>
  </r>
  <r>
    <x v="0"/>
    <x v="4"/>
    <x v="2"/>
    <x v="1"/>
    <x v="2"/>
    <s v="Collier argent mailles gourmettes"/>
    <s v="COAR001"/>
    <x v="0"/>
    <x v="0"/>
    <n v="824.4"/>
    <x v="0"/>
    <n v="1"/>
    <x v="3"/>
    <s v="201301"/>
  </r>
  <r>
    <x v="0"/>
    <x v="1"/>
    <x v="15"/>
    <x v="0"/>
    <x v="2"/>
    <s v="Montre femme &quot;&quot;Concerto&quot;&quot;"/>
    <s v="MODIV01"/>
    <x v="0"/>
    <x v="2"/>
    <n v="818.4"/>
    <x v="0"/>
    <n v="3"/>
    <x v="7"/>
    <s v="201302"/>
  </r>
  <r>
    <x v="0"/>
    <x v="2"/>
    <x v="1"/>
    <x v="1"/>
    <x v="1"/>
    <s v="Chaînes mailles fines"/>
    <s v="CHAOR42"/>
    <x v="0"/>
    <x v="3"/>
    <n v="658.56"/>
    <x v="0"/>
    <n v="4"/>
    <x v="0"/>
    <s v="201304"/>
  </r>
  <r>
    <x v="0"/>
    <x v="1"/>
    <x v="5"/>
    <x v="1"/>
    <x v="2"/>
    <s v="Bracelet acier pour montres BW"/>
    <s v="X1BRACAC"/>
    <x v="0"/>
    <x v="4"/>
    <n v="600"/>
    <x v="0"/>
    <n v="15"/>
    <x v="2"/>
    <s v="201303"/>
  </r>
  <r>
    <x v="0"/>
    <x v="1"/>
    <x v="0"/>
    <x v="0"/>
    <x v="0"/>
    <s v="Contrat annuel de maintenance appareil à graver"/>
    <s v="SVCTGRAV"/>
    <x v="0"/>
    <x v="0"/>
    <n v="590"/>
    <x v="0"/>
    <n v="1"/>
    <x v="8"/>
    <s v="201301"/>
  </r>
  <r>
    <x v="0"/>
    <x v="1"/>
    <x v="1"/>
    <x v="1"/>
    <x v="1"/>
    <s v="Contrat annuel de maintenance appareil à graver"/>
    <s v="SVCTGRAV"/>
    <x v="0"/>
    <x v="0"/>
    <n v="590"/>
    <x v="0"/>
    <n v="1"/>
    <x v="8"/>
    <s v="201301"/>
  </r>
  <r>
    <x v="0"/>
    <x v="4"/>
    <x v="5"/>
    <x v="1"/>
    <x v="2"/>
    <s v="Bague Or et pierres"/>
    <s v="BAOR01"/>
    <x v="0"/>
    <x v="0"/>
    <n v="588"/>
    <x v="0"/>
    <n v="1"/>
    <x v="0"/>
    <s v="201301"/>
  </r>
  <r>
    <x v="0"/>
    <x v="2"/>
    <x v="5"/>
    <x v="1"/>
    <x v="2"/>
    <s v="Bague Or et pierres"/>
    <s v="BAOR01"/>
    <x v="1"/>
    <x v="1"/>
    <n v="588"/>
    <x v="1"/>
    <n v="1"/>
    <x v="0"/>
    <s v="201710"/>
  </r>
  <r>
    <x v="0"/>
    <x v="3"/>
    <x v="3"/>
    <x v="0"/>
    <x v="1"/>
    <s v="Montre de ville homme-plaquée or"/>
    <s v="MOOR001"/>
    <x v="1"/>
    <x v="1"/>
    <n v="539"/>
    <x v="1"/>
    <n v="1"/>
    <x v="5"/>
    <s v="201710"/>
  </r>
  <r>
    <x v="0"/>
    <x v="4"/>
    <x v="8"/>
    <x v="1"/>
    <x v="1"/>
    <s v="Emeraude forme poire 20/100"/>
    <s v="EM050"/>
    <x v="0"/>
    <x v="0"/>
    <n v="446.88"/>
    <x v="0"/>
    <n v="4"/>
    <x v="0"/>
    <s v="201301"/>
  </r>
  <r>
    <x v="0"/>
    <x v="4"/>
    <x v="15"/>
    <x v="0"/>
    <x v="2"/>
    <s v="Location de parure or et émeraudes"/>
    <s v="LOCPARURE"/>
    <x v="0"/>
    <x v="4"/>
    <n v="435"/>
    <x v="0"/>
    <n v="3"/>
    <x v="9"/>
    <s v="201303"/>
  </r>
  <r>
    <x v="0"/>
    <x v="2"/>
    <x v="8"/>
    <x v="1"/>
    <x v="1"/>
    <s v="Bague Argent"/>
    <s v="BAAR01"/>
    <x v="0"/>
    <x v="7"/>
    <n v="353.4"/>
    <x v="2"/>
    <n v="1"/>
    <x v="3"/>
    <s v="201806"/>
  </r>
  <r>
    <x v="0"/>
    <x v="1"/>
    <x v="8"/>
    <x v="1"/>
    <x v="1"/>
    <s v="Bague Argent"/>
    <s v="BAAR01"/>
    <x v="0"/>
    <x v="2"/>
    <n v="353.4"/>
    <x v="0"/>
    <n v="1"/>
    <x v="3"/>
    <s v="201302"/>
  </r>
  <r>
    <x v="0"/>
    <x v="3"/>
    <x v="13"/>
    <x v="0"/>
    <x v="2"/>
    <s v="Montre femme &quot;&quot;Concerto&quot;&quot;"/>
    <s v="MODIV01"/>
    <x v="1"/>
    <x v="1"/>
    <n v="310"/>
    <x v="1"/>
    <n v="1"/>
    <x v="7"/>
    <s v="201710"/>
  </r>
  <r>
    <x v="0"/>
    <x v="4"/>
    <x v="9"/>
    <x v="0"/>
    <x v="1"/>
    <s v="Bague Argent"/>
    <s v="BAAR01"/>
    <x v="0"/>
    <x v="0"/>
    <n v="282.72000000000003"/>
    <x v="0"/>
    <n v="1"/>
    <x v="3"/>
    <s v="201301"/>
  </r>
  <r>
    <x v="0"/>
    <x v="3"/>
    <x v="9"/>
    <x v="0"/>
    <x v="1"/>
    <s v="Bague Argent"/>
    <s v="BAAR01"/>
    <x v="1"/>
    <x v="1"/>
    <n v="282.72000000000003"/>
    <x v="1"/>
    <n v="1"/>
    <x v="3"/>
    <s v="201710"/>
  </r>
  <r>
    <x v="0"/>
    <x v="2"/>
    <x v="15"/>
    <x v="0"/>
    <x v="2"/>
    <s v="Bague Argent"/>
    <s v="BAAR01"/>
    <x v="0"/>
    <x v="6"/>
    <n v="282.72000000000003"/>
    <x v="0"/>
    <n v="1"/>
    <x v="3"/>
    <s v="201305"/>
  </r>
  <r>
    <x v="0"/>
    <x v="4"/>
    <x v="1"/>
    <x v="1"/>
    <x v="1"/>
    <s v="Chaînes mailles fines"/>
    <s v="CHAOR42"/>
    <x v="0"/>
    <x v="0"/>
    <n v="224.62"/>
    <x v="0"/>
    <n v="1"/>
    <x v="0"/>
    <s v="201301"/>
  </r>
  <r>
    <x v="0"/>
    <x v="4"/>
    <x v="15"/>
    <x v="0"/>
    <x v="2"/>
    <s v="Location de collier Or chaine torsadée"/>
    <s v="LOCCOLLIER"/>
    <x v="0"/>
    <x v="4"/>
    <n v="210"/>
    <x v="0"/>
    <n v="6"/>
    <x v="9"/>
    <s v="201303"/>
  </r>
  <r>
    <x v="0"/>
    <x v="1"/>
    <x v="5"/>
    <x v="1"/>
    <x v="2"/>
    <s v="Vis de fixation"/>
    <s v="XVIS"/>
    <x v="0"/>
    <x v="4"/>
    <n v="200"/>
    <x v="0"/>
    <n v="100"/>
    <x v="2"/>
    <s v="201303"/>
  </r>
  <r>
    <x v="0"/>
    <x v="1"/>
    <x v="0"/>
    <x v="0"/>
    <x v="0"/>
    <s v="Chaînes mailles fines"/>
    <s v="CHAOR42"/>
    <x v="1"/>
    <x v="8"/>
    <n v="188.16"/>
    <x v="0"/>
    <n v="1"/>
    <x v="0"/>
    <s v="201309"/>
  </r>
  <r>
    <x v="0"/>
    <x v="1"/>
    <x v="11"/>
    <x v="0"/>
    <x v="0"/>
    <s v="Mécanisme pour Montre BW"/>
    <s v="X1MECANISME"/>
    <x v="1"/>
    <x v="9"/>
    <n v="185"/>
    <x v="0"/>
    <n v="1"/>
    <x v="2"/>
    <s v="201311"/>
  </r>
  <r>
    <x v="0"/>
    <x v="1"/>
    <x v="1"/>
    <x v="1"/>
    <x v="1"/>
    <s v="Location de parure or et émeraudes"/>
    <s v="LOCPARURE"/>
    <x v="0"/>
    <x v="7"/>
    <n v="138.47999999999999"/>
    <x v="0"/>
    <n v="1"/>
    <x v="9"/>
    <s v="201306"/>
  </r>
  <r>
    <x v="0"/>
    <x v="2"/>
    <x v="6"/>
    <x v="0"/>
    <x v="3"/>
    <s v="Vis de fixation"/>
    <s v="XVIS"/>
    <x v="1"/>
    <x v="1"/>
    <n v="100"/>
    <x v="2"/>
    <n v="1"/>
    <x v="2"/>
    <s v="201810"/>
  </r>
  <r>
    <x v="0"/>
    <x v="1"/>
    <x v="7"/>
    <x v="0"/>
    <x v="0"/>
    <s v="Chaînette de sûreté"/>
    <s v="CHSR10"/>
    <x v="1"/>
    <x v="5"/>
    <n v="79.83"/>
    <x v="0"/>
    <n v="2"/>
    <x v="0"/>
    <s v="201308"/>
  </r>
  <r>
    <x v="0"/>
    <x v="0"/>
    <x v="9"/>
    <x v="0"/>
    <x v="1"/>
    <s v="Bloc acier pour montre BW"/>
    <s v="X1BLOCAC"/>
    <x v="0"/>
    <x v="6"/>
    <n v="40.5"/>
    <x v="0"/>
    <n v="1"/>
    <x v="2"/>
    <s v="201305"/>
  </r>
  <r>
    <x v="0"/>
    <x v="1"/>
    <x v="8"/>
    <x v="1"/>
    <x v="1"/>
    <s v="Pile Renata 377 pour montres"/>
    <s v="PIL377REN"/>
    <x v="0"/>
    <x v="2"/>
    <n v="24.94"/>
    <x v="0"/>
    <n v="1"/>
    <x v="10"/>
    <s v="201302"/>
  </r>
  <r>
    <x v="0"/>
    <x v="5"/>
    <x v="2"/>
    <x v="1"/>
    <x v="2"/>
    <s v="Pile Renata 377 pour montres"/>
    <s v="PIL377REN"/>
    <x v="0"/>
    <x v="0"/>
    <n v="24.94"/>
    <x v="0"/>
    <n v="1"/>
    <x v="10"/>
    <s v="201301"/>
  </r>
  <r>
    <x v="0"/>
    <x v="5"/>
    <x v="14"/>
    <x v="0"/>
    <x v="0"/>
    <s v="Pile Renata 377 pour montres"/>
    <s v="PIL377REN"/>
    <x v="0"/>
    <x v="0"/>
    <n v="22.97"/>
    <x v="0"/>
    <n v="1"/>
    <x v="10"/>
    <s v="201301"/>
  </r>
  <r>
    <x v="0"/>
    <x v="3"/>
    <x v="9"/>
    <x v="0"/>
    <x v="1"/>
    <s v="Fermoir cliquet"/>
    <s v="CHFE01"/>
    <x v="1"/>
    <x v="1"/>
    <n v="11.34"/>
    <x v="1"/>
    <n v="1"/>
    <x v="0"/>
    <s v="201710"/>
  </r>
  <r>
    <x v="0"/>
    <x v="6"/>
    <x v="7"/>
    <x v="0"/>
    <x v="0"/>
    <s v="Roue, mécanisme horloge"/>
    <s v="HROUE"/>
    <x v="1"/>
    <x v="8"/>
    <n v="-1.01"/>
    <x v="1"/>
    <n v="-1"/>
    <x v="4"/>
    <s v="201709"/>
  </r>
  <r>
    <x v="0"/>
    <x v="7"/>
    <x v="8"/>
    <x v="1"/>
    <x v="1"/>
    <s v="Pile Renata 377 pour montres"/>
    <s v="PIL377REN"/>
    <x v="0"/>
    <x v="4"/>
    <n v="-24.94"/>
    <x v="0"/>
    <n v="-1"/>
    <x v="10"/>
    <s v="201303"/>
  </r>
  <r>
    <x v="0"/>
    <x v="8"/>
    <x v="15"/>
    <x v="0"/>
    <x v="2"/>
    <s v="Montre femme &quot;&quot;Concerto&quot;&quot;"/>
    <s v="MODIV01"/>
    <x v="0"/>
    <x v="7"/>
    <n v="-272.8"/>
    <x v="0"/>
    <n v="0"/>
    <x v="7"/>
    <s v="201306"/>
  </r>
  <r>
    <x v="0"/>
    <x v="7"/>
    <x v="8"/>
    <x v="1"/>
    <x v="1"/>
    <s v="Bague Argent"/>
    <s v="BAAR01"/>
    <x v="0"/>
    <x v="4"/>
    <n v="-353.4"/>
    <x v="0"/>
    <n v="-1"/>
    <x v="3"/>
    <s v="201303"/>
  </r>
  <r>
    <x v="0"/>
    <x v="4"/>
    <x v="3"/>
    <x v="0"/>
    <x v="1"/>
    <s v="Remises, rabais, ristournes"/>
    <s v="ZREMISE"/>
    <x v="0"/>
    <x v="0"/>
    <n v="-377.3"/>
    <x v="0"/>
    <n v="0"/>
    <x v="10"/>
    <s v="201301"/>
  </r>
  <r>
    <x v="0"/>
    <x v="8"/>
    <x v="15"/>
    <x v="0"/>
    <x v="2"/>
    <s v="Chaîne forçat Or"/>
    <s v="CHORFA"/>
    <x v="0"/>
    <x v="7"/>
    <n v="-942.48"/>
    <x v="0"/>
    <n v="0"/>
    <x v="0"/>
    <s v="201306"/>
  </r>
  <r>
    <x v="0"/>
    <x v="7"/>
    <x v="7"/>
    <x v="0"/>
    <x v="0"/>
    <s v="Montre BW - Homme - Bloc Or"/>
    <s v="MOBWOR01"/>
    <x v="0"/>
    <x v="3"/>
    <n v="-1614.39"/>
    <x v="0"/>
    <n v="-1"/>
    <x v="2"/>
    <s v="201304"/>
  </r>
  <r>
    <x v="0"/>
    <x v="7"/>
    <x v="8"/>
    <x v="1"/>
    <x v="1"/>
    <s v="Montre or et diamant serti sur or gris"/>
    <s v="MOOR002"/>
    <x v="0"/>
    <x v="4"/>
    <n v="-2079.5500000000002"/>
    <x v="0"/>
    <n v="-1"/>
    <x v="5"/>
    <s v="201303"/>
  </r>
  <r>
    <x v="0"/>
    <x v="7"/>
    <x v="8"/>
    <x v="1"/>
    <x v="1"/>
    <s v="Bague Or et pierres"/>
    <s v="BAOR01"/>
    <x v="0"/>
    <x v="4"/>
    <n v="-2234.4"/>
    <x v="0"/>
    <n v="-4"/>
    <x v="0"/>
    <s v="2013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39BA50-6F75-4891-9F63-4816882E79E4}" name="Tableau croisé dynamique4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3">
  <location ref="BW63:BX80" firstHeaderRow="1" firstDataRow="1" firstDataCol="1"/>
  <pivotFields count="14">
    <pivotField showAll="0">
      <items count="2">
        <item x="0"/>
        <item t="default"/>
      </items>
    </pivotField>
    <pivotField showAll="0">
      <items count="10">
        <item x="4"/>
        <item x="3"/>
        <item x="7"/>
        <item x="0"/>
        <item x="2"/>
        <item x="8"/>
        <item x="1"/>
        <item x="6"/>
        <item x="5"/>
        <item t="default"/>
      </items>
    </pivotField>
    <pivotField axis="axisRow" showAll="0" sortType="descending">
      <items count="598">
        <item m="1" x="129"/>
        <item m="1" x="382"/>
        <item m="1" x="422"/>
        <item m="1" x="394"/>
        <item m="1" x="405"/>
        <item m="1" x="55"/>
        <item m="1" x="459"/>
        <item m="1" x="289"/>
        <item m="1" x="310"/>
        <item m="1" x="121"/>
        <item m="1" x="53"/>
        <item m="1" x="287"/>
        <item m="1" x="83"/>
        <item m="1" x="544"/>
        <item m="1" x="574"/>
        <item m="1" x="493"/>
        <item m="1" x="107"/>
        <item m="1" x="581"/>
        <item m="1" x="338"/>
        <item m="1" x="404"/>
        <item m="1" x="484"/>
        <item m="1" x="207"/>
        <item m="1" x="321"/>
        <item m="1" x="195"/>
        <item m="1" x="307"/>
        <item m="1" x="553"/>
        <item m="1" x="318"/>
        <item m="1" x="180"/>
        <item m="1" x="299"/>
        <item m="1" x="96"/>
        <item m="1" x="156"/>
        <item m="1" x="415"/>
        <item m="1" x="552"/>
        <item m="1" x="46"/>
        <item m="1" x="120"/>
        <item m="1" x="462"/>
        <item m="1" x="51"/>
        <item m="1" x="540"/>
        <item m="1" x="384"/>
        <item m="1" x="416"/>
        <item m="1" x="198"/>
        <item m="1" x="241"/>
        <item m="1" x="566"/>
        <item m="1" x="205"/>
        <item m="1" x="448"/>
        <item m="1" x="143"/>
        <item m="1" x="197"/>
        <item m="1" x="259"/>
        <item m="1" x="236"/>
        <item m="1" x="418"/>
        <item m="1" x="135"/>
        <item m="1" x="84"/>
        <item m="1" x="274"/>
        <item m="1" x="326"/>
        <item m="1" x="511"/>
        <item m="1" x="252"/>
        <item m="1" x="204"/>
        <item m="1" x="515"/>
        <item m="1" x="427"/>
        <item m="1" x="72"/>
        <item m="1" x="200"/>
        <item m="1" x="227"/>
        <item m="1" x="269"/>
        <item m="1" x="517"/>
        <item m="1" x="273"/>
        <item m="1" x="371"/>
        <item m="1" x="117"/>
        <item m="1" x="460"/>
        <item m="1" x="538"/>
        <item m="1" x="190"/>
        <item m="1" x="234"/>
        <item m="1" x="67"/>
        <item m="1" x="315"/>
        <item m="1" x="475"/>
        <item m="1" x="485"/>
        <item m="1" x="288"/>
        <item m="1" x="167"/>
        <item m="1" x="377"/>
        <item m="1" x="24"/>
        <item m="1" x="322"/>
        <item m="1" x="442"/>
        <item m="1" x="90"/>
        <item m="1" x="58"/>
        <item m="1" x="305"/>
        <item m="1" x="40"/>
        <item m="1" x="454"/>
        <item m="1" x="444"/>
        <item m="1" x="340"/>
        <item m="1" x="104"/>
        <item m="1" x="176"/>
        <item m="1" x="21"/>
        <item m="1" x="267"/>
        <item m="1" x="534"/>
        <item m="1" x="576"/>
        <item m="1" x="151"/>
        <item m="1" x="209"/>
        <item m="1" x="555"/>
        <item m="1" x="258"/>
        <item m="1" x="35"/>
        <item m="1" x="276"/>
        <item m="1" x="583"/>
        <item x="0"/>
        <item m="1" x="36"/>
        <item m="1" x="95"/>
        <item m="1" x="550"/>
        <item m="1" x="580"/>
        <item m="1" x="501"/>
        <item m="1" x="265"/>
        <item m="1" x="69"/>
        <item m="1" x="98"/>
        <item m="1" x="263"/>
        <item m="1" x="380"/>
        <item m="1" x="443"/>
        <item m="1" x="125"/>
        <item m="1" x="403"/>
        <item m="1" x="184"/>
        <item m="1" x="549"/>
        <item m="1" x="146"/>
        <item x="3"/>
        <item m="1" x="179"/>
        <item x="12"/>
        <item m="1" x="296"/>
        <item m="1" x="476"/>
        <item m="1" x="139"/>
        <item m="1" x="333"/>
        <item m="1" x="396"/>
        <item m="1" x="470"/>
        <item m="1" x="455"/>
        <item m="1" x="150"/>
        <item m="1" x="159"/>
        <item m="1" x="122"/>
        <item m="1" x="27"/>
        <item m="1" x="266"/>
        <item m="1" x="564"/>
        <item m="1" x="584"/>
        <item m="1" x="257"/>
        <item m="1" x="563"/>
        <item m="1" x="429"/>
        <item m="1" x="417"/>
        <item m="1" x="383"/>
        <item m="1" x="308"/>
        <item m="1" x="141"/>
        <item m="1" x="97"/>
        <item m="1" x="45"/>
        <item m="1" x="334"/>
        <item m="1" x="350"/>
        <item m="1" x="314"/>
        <item m="1" x="367"/>
        <item m="1" x="589"/>
        <item m="1" x="175"/>
        <item m="1" x="168"/>
        <item m="1" x="115"/>
        <item x="2"/>
        <item m="1" x="440"/>
        <item m="1" x="248"/>
        <item m="1" x="137"/>
        <item m="1" x="456"/>
        <item m="1" x="238"/>
        <item m="1" x="193"/>
        <item m="1" x="73"/>
        <item m="1" x="26"/>
        <item m="1" x="173"/>
        <item m="1" x="20"/>
        <item m="1" x="208"/>
        <item x="10"/>
        <item m="1" x="38"/>
        <item m="1" x="178"/>
        <item m="1" x="86"/>
        <item x="15"/>
        <item m="1" x="361"/>
        <item x="5"/>
        <item m="1" x="390"/>
        <item m="1" x="325"/>
        <item m="1" x="169"/>
        <item m="1" x="130"/>
        <item m="1" x="245"/>
        <item m="1" x="516"/>
        <item m="1" x="112"/>
        <item m="1" x="295"/>
        <item m="1" x="447"/>
        <item m="1" x="391"/>
        <item m="1" x="439"/>
        <item m="1" x="461"/>
        <item m="1" x="134"/>
        <item m="1" x="593"/>
        <item m="1" x="395"/>
        <item m="1" x="290"/>
        <item m="1" x="465"/>
        <item m="1" x="251"/>
        <item m="1" x="499"/>
        <item m="1" x="530"/>
        <item m="1" x="353"/>
        <item m="1" x="94"/>
        <item m="1" x="431"/>
        <item m="1" x="389"/>
        <item m="1" x="202"/>
        <item m="1" x="365"/>
        <item m="1" x="256"/>
        <item m="1" x="400"/>
        <item m="1" x="387"/>
        <item m="1" x="413"/>
        <item m="1" x="590"/>
        <item m="1" x="113"/>
        <item m="1" x="497"/>
        <item m="1" x="378"/>
        <item m="1" x="567"/>
        <item m="1" x="52"/>
        <item m="1" x="108"/>
        <item m="1" x="25"/>
        <item m="1" x="148"/>
        <item m="1" x="488"/>
        <item m="1" x="50"/>
        <item m="1" x="579"/>
        <item m="1" x="298"/>
        <item m="1" x="170"/>
        <item m="1" x="177"/>
        <item m="1" x="466"/>
        <item m="1" x="41"/>
        <item m="1" x="145"/>
        <item m="1" x="63"/>
        <item m="1" x="246"/>
        <item m="1" x="358"/>
        <item m="1" x="525"/>
        <item m="1" x="594"/>
        <item m="1" x="110"/>
        <item m="1" x="39"/>
        <item m="1" x="306"/>
        <item m="1" x="282"/>
        <item m="1" x="349"/>
        <item m="1" x="345"/>
        <item m="1" x="124"/>
        <item m="1" x="381"/>
        <item m="1" x="323"/>
        <item m="1" x="79"/>
        <item m="1" x="509"/>
        <item m="1" x="433"/>
        <item m="1" x="244"/>
        <item m="1" x="342"/>
        <item m="1" x="225"/>
        <item m="1" x="494"/>
        <item m="1" x="575"/>
        <item m="1" x="348"/>
        <item m="1" x="247"/>
        <item m="1" x="386"/>
        <item m="1" x="529"/>
        <item m="1" x="489"/>
        <item m="1" x="106"/>
        <item m="1" x="317"/>
        <item m="1" x="411"/>
        <item m="1" x="280"/>
        <item m="1" x="285"/>
        <item m="1" x="250"/>
        <item m="1" x="346"/>
        <item m="1" x="75"/>
        <item m="1" x="37"/>
        <item m="1" x="414"/>
        <item m="1" x="397"/>
        <item m="1" x="327"/>
        <item m="1" x="181"/>
        <item m="1" x="127"/>
        <item m="1" x="155"/>
        <item m="1" x="324"/>
        <item m="1" x="286"/>
        <item m="1" x="119"/>
        <item x="8"/>
        <item m="1" x="533"/>
        <item m="1" x="230"/>
        <item m="1" x="408"/>
        <item m="1" x="188"/>
        <item m="1" x="478"/>
        <item m="1" x="519"/>
        <item m="1" x="312"/>
        <item m="1" x="468"/>
        <item m="1" x="512"/>
        <item m="1" x="453"/>
        <item x="13"/>
        <item m="1" x="362"/>
        <item m="1" x="153"/>
        <item m="1" x="375"/>
        <item m="1" x="450"/>
        <item m="1" x="271"/>
        <item m="1" x="399"/>
        <item m="1" x="401"/>
        <item m="1" x="85"/>
        <item m="1" x="17"/>
        <item m="1" x="542"/>
        <item m="1" x="277"/>
        <item m="1" x="142"/>
        <item m="1" x="166"/>
        <item m="1" x="57"/>
        <item m="1" x="451"/>
        <item m="1" x="111"/>
        <item m="1" x="446"/>
        <item m="1" x="508"/>
        <item m="1" x="541"/>
        <item m="1" x="66"/>
        <item m="1" x="138"/>
        <item m="1" x="103"/>
        <item m="1" x="100"/>
        <item m="1" x="464"/>
        <item m="1" x="596"/>
        <item m="1" x="458"/>
        <item m="1" x="457"/>
        <item m="1" x="441"/>
        <item m="1" x="89"/>
        <item m="1" x="373"/>
        <item m="1" x="491"/>
        <item m="1" x="214"/>
        <item m="1" x="183"/>
        <item m="1" x="548"/>
        <item m="1" x="510"/>
        <item m="1" x="206"/>
        <item m="1" x="301"/>
        <item m="1" x="492"/>
        <item m="1" x="385"/>
        <item x="4"/>
        <item m="1" x="294"/>
        <item x="11"/>
        <item m="1" x="65"/>
        <item m="1" x="578"/>
        <item m="1" x="392"/>
        <item m="1" x="149"/>
        <item m="1" x="221"/>
        <item m="1" x="147"/>
        <item m="1" x="231"/>
        <item m="1" x="76"/>
        <item m="1" x="374"/>
        <item m="1" x="223"/>
        <item m="1" x="435"/>
        <item m="1" x="535"/>
        <item m="1" x="118"/>
        <item m="1" x="368"/>
        <item m="1" x="292"/>
        <item m="1" x="278"/>
        <item m="1" x="162"/>
        <item m="1" x="297"/>
        <item m="1" x="44"/>
        <item m="1" x="161"/>
        <item m="1" x="213"/>
        <item m="1" x="171"/>
        <item m="1" x="463"/>
        <item m="1" x="364"/>
        <item m="1" x="229"/>
        <item m="1" x="249"/>
        <item m="1" x="264"/>
        <item m="1" x="219"/>
        <item m="1" x="474"/>
        <item m="1" x="343"/>
        <item m="1" x="481"/>
        <item m="1" x="116"/>
        <item m="1" x="546"/>
        <item m="1" x="23"/>
        <item m="1" x="426"/>
        <item m="1" x="543"/>
        <item m="1" x="43"/>
        <item m="1" x="438"/>
        <item m="1" x="483"/>
        <item m="1" x="570"/>
        <item m="1" x="157"/>
        <item m="1" x="47"/>
        <item m="1" x="432"/>
        <item m="1" x="291"/>
        <item m="1" x="503"/>
        <item m="1" x="217"/>
        <item m="1" x="565"/>
        <item m="1" x="319"/>
        <item m="1" x="359"/>
        <item m="1" x="255"/>
        <item m="1" x="369"/>
        <item m="1" x="469"/>
        <item m="1" x="203"/>
        <item m="1" x="559"/>
        <item m="1" x="452"/>
        <item m="1" x="582"/>
        <item m="1" x="506"/>
        <item m="1" x="398"/>
        <item m="1" x="174"/>
        <item m="1" x="328"/>
        <item m="1" x="16"/>
        <item m="1" x="393"/>
        <item m="1" x="329"/>
        <item m="1" x="187"/>
        <item m="1" x="87"/>
        <item m="1" x="185"/>
        <item m="1" x="341"/>
        <item m="1" x="527"/>
        <item m="1" x="281"/>
        <item m="1" x="372"/>
        <item m="1" x="352"/>
        <item m="1" x="300"/>
        <item m="1" x="573"/>
        <item m="1" x="80"/>
        <item m="1" x="347"/>
        <item m="1" x="561"/>
        <item m="1" x="332"/>
        <item m="1" x="201"/>
        <item m="1" x="131"/>
        <item m="1" x="434"/>
        <item m="1" x="196"/>
        <item m="1" x="303"/>
        <item m="1" x="172"/>
        <item m="1" x="551"/>
        <item m="1" x="152"/>
        <item m="1" x="309"/>
        <item m="1" x="293"/>
        <item m="1" x="254"/>
        <item m="1" x="262"/>
        <item m="1" x="92"/>
        <item m="1" x="547"/>
        <item x="9"/>
        <item m="1" x="81"/>
        <item m="1" x="158"/>
        <item m="1" x="154"/>
        <item m="1" x="586"/>
        <item m="1" x="54"/>
        <item m="1" x="472"/>
        <item m="1" x="366"/>
        <item m="1" x="521"/>
        <item m="1" x="556"/>
        <item m="1" x="101"/>
        <item m="1" x="210"/>
        <item m="1" x="568"/>
        <item m="1" x="304"/>
        <item m="1" x="60"/>
        <item m="1" x="240"/>
        <item m="1" x="61"/>
        <item m="1" x="133"/>
        <item m="1" x="524"/>
        <item x="7"/>
        <item m="1" x="539"/>
        <item m="1" x="109"/>
        <item m="1" x="164"/>
        <item m="1" x="102"/>
        <item m="1" x="558"/>
        <item m="1" x="77"/>
        <item x="1"/>
        <item m="1" x="520"/>
        <item m="1" x="424"/>
        <item m="1" x="412"/>
        <item m="1" x="212"/>
        <item m="1" x="449"/>
        <item m="1" x="569"/>
        <item m="1" x="354"/>
        <item m="1" x="42"/>
        <item m="1" x="430"/>
        <item m="1" x="504"/>
        <item m="1" x="224"/>
        <item m="1" x="537"/>
        <item m="1" x="477"/>
        <item m="1" x="126"/>
        <item m="1" x="495"/>
        <item m="1" x="428"/>
        <item m="1" x="316"/>
        <item m="1" x="518"/>
        <item m="1" x="554"/>
        <item m="1" x="93"/>
        <item m="1" x="48"/>
        <item m="1" x="260"/>
        <item m="1" x="49"/>
        <item m="1" x="144"/>
        <item m="1" x="302"/>
        <item m="1" x="279"/>
        <item m="1" x="186"/>
        <item m="1" x="189"/>
        <item m="1" x="19"/>
        <item m="1" x="595"/>
        <item m="1" x="571"/>
        <item m="1" x="331"/>
        <item m="1" x="402"/>
        <item m="1" x="407"/>
        <item m="1" x="344"/>
        <item m="1" x="560"/>
        <item m="1" x="128"/>
        <item m="1" x="70"/>
        <item m="1" x="218"/>
        <item m="1" x="220"/>
        <item x="14"/>
        <item m="1" x="30"/>
        <item m="1" x="165"/>
        <item m="1" x="228"/>
        <item m="1" x="132"/>
        <item m="1" x="376"/>
        <item m="1" x="479"/>
        <item m="1" x="487"/>
        <item m="1" x="536"/>
        <item m="1" x="355"/>
        <item m="1" x="425"/>
        <item m="1" x="528"/>
        <item m="1" x="140"/>
        <item m="1" x="232"/>
        <item m="1" x="29"/>
        <item m="1" x="192"/>
        <item m="1" x="585"/>
        <item m="1" x="211"/>
        <item m="1" x="406"/>
        <item m="1" x="114"/>
        <item m="1" x="33"/>
        <item m="1" x="486"/>
        <item m="1" x="587"/>
        <item m="1" x="562"/>
        <item m="1" x="163"/>
        <item m="1" x="123"/>
        <item m="1" x="270"/>
        <item m="1" x="588"/>
        <item m="1" x="191"/>
        <item m="1" x="505"/>
        <item m="1" x="467"/>
        <item m="1" x="363"/>
        <item m="1" x="78"/>
        <item m="1" x="522"/>
        <item m="1" x="330"/>
        <item m="1" x="34"/>
        <item m="1" x="235"/>
        <item m="1" x="182"/>
        <item m="1" x="239"/>
        <item m="1" x="284"/>
        <item m="1" x="22"/>
        <item m="1" x="56"/>
        <item m="1" x="526"/>
        <item m="1" x="498"/>
        <item m="1" x="419"/>
        <item m="1" x="514"/>
        <item m="1" x="473"/>
        <item m="1" x="532"/>
        <item m="1" x="261"/>
        <item m="1" x="335"/>
        <item m="1" x="357"/>
        <item m="1" x="31"/>
        <item m="1" x="283"/>
        <item m="1" x="243"/>
        <item m="1" x="388"/>
        <item m="1" x="502"/>
        <item m="1" x="88"/>
        <item m="1" x="160"/>
        <item m="1" x="226"/>
        <item m="1" x="436"/>
        <item m="1" x="523"/>
        <item m="1" x="99"/>
        <item m="1" x="313"/>
        <item m="1" x="216"/>
        <item m="1" x="82"/>
        <item m="1" x="68"/>
        <item m="1" x="253"/>
        <item m="1" x="379"/>
        <item m="1" x="471"/>
        <item m="1" x="500"/>
        <item m="1" x="28"/>
        <item m="1" x="482"/>
        <item m="1" x="71"/>
        <item m="1" x="222"/>
        <item m="1" x="351"/>
        <item m="1" x="74"/>
        <item m="1" x="507"/>
        <item m="1" x="194"/>
        <item m="1" x="592"/>
        <item m="1" x="311"/>
        <item m="1" x="237"/>
        <item m="1" x="577"/>
        <item m="1" x="360"/>
        <item m="1" x="409"/>
        <item m="1" x="242"/>
        <item m="1" x="531"/>
        <item m="1" x="545"/>
        <item m="1" x="423"/>
        <item m="1" x="445"/>
        <item m="1" x="268"/>
        <item m="1" x="437"/>
        <item m="1" x="557"/>
        <item m="1" x="233"/>
        <item m="1" x="136"/>
        <item m="1" x="480"/>
        <item m="1" x="337"/>
        <item m="1" x="420"/>
        <item m="1" x="272"/>
        <item m="1" x="410"/>
        <item m="1" x="275"/>
        <item m="1" x="32"/>
        <item m="1" x="215"/>
        <item m="1" x="513"/>
        <item m="1" x="64"/>
        <item m="1" x="336"/>
        <item m="1" x="320"/>
        <item m="1" x="105"/>
        <item m="1" x="572"/>
        <item m="1" x="591"/>
        <item m="1" x="356"/>
        <item m="1" x="62"/>
        <item m="1" x="199"/>
        <item m="1" x="421"/>
        <item m="1" x="339"/>
        <item m="1" x="370"/>
        <item m="1" x="18"/>
        <item m="1" x="59"/>
        <item m="1" x="496"/>
        <item m="1" x="490"/>
        <item m="1" x="91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3">
        <item x="1"/>
        <item x="0"/>
        <item t="default"/>
      </items>
    </pivotField>
    <pivotField showAll="0">
      <items count="5">
        <item x="1"/>
        <item x="3"/>
        <item x="0"/>
        <item x="2"/>
        <item t="default"/>
      </items>
    </pivotField>
    <pivotField showAll="0"/>
    <pivotField showAll="0"/>
    <pivotField showAll="0">
      <items count="3">
        <item x="0"/>
        <item x="1"/>
        <item t="default"/>
      </items>
    </pivotField>
    <pivotField numFmtId="49" showAll="0">
      <items count="13">
        <item x="0"/>
        <item x="2"/>
        <item x="4"/>
        <item x="3"/>
        <item x="6"/>
        <item x="7"/>
        <item m="1" x="10"/>
        <item x="5"/>
        <item x="8"/>
        <item x="1"/>
        <item x="9"/>
        <item m="1" x="11"/>
        <item t="default"/>
      </items>
    </pivotField>
    <pivotField dataField="1" numFmtId="4" showAll="0"/>
    <pivotField showAll="0">
      <items count="5">
        <item m="1" x="3"/>
        <item x="0"/>
        <item x="1"/>
        <item x="2"/>
        <item t="default"/>
      </items>
    </pivotField>
    <pivotField numFmtId="4" showAll="0"/>
    <pivotField showAll="0">
      <items count="13">
        <item m="1" x="11"/>
        <item x="3"/>
        <item x="0"/>
        <item x="10"/>
        <item x="2"/>
        <item x="7"/>
        <item x="5"/>
        <item x="6"/>
        <item x="1"/>
        <item x="9"/>
        <item x="8"/>
        <item x="4"/>
        <item t="default"/>
      </items>
    </pivotField>
    <pivotField showAll="0"/>
  </pivotFields>
  <rowFields count="1">
    <field x="2"/>
  </rowFields>
  <rowItems count="17">
    <i>
      <x v="101"/>
    </i>
    <i>
      <x v="435"/>
    </i>
    <i>
      <x v="118"/>
    </i>
    <i>
      <x v="152"/>
    </i>
    <i>
      <x v="315"/>
    </i>
    <i>
      <x v="170"/>
    </i>
    <i>
      <x v="596"/>
    </i>
    <i>
      <x v="428"/>
    </i>
    <i>
      <x v="317"/>
    </i>
    <i>
      <x v="120"/>
    </i>
    <i>
      <x v="264"/>
    </i>
    <i>
      <x v="275"/>
    </i>
    <i>
      <x v="409"/>
    </i>
    <i>
      <x v="164"/>
    </i>
    <i>
      <x v="168"/>
    </i>
    <i>
      <x v="476"/>
    </i>
    <i t="grand">
      <x/>
    </i>
  </rowItems>
  <colItems count="1">
    <i/>
  </colItems>
  <dataFields count="1">
    <dataField name="Somme de CA HT Net" fld="9" baseField="0" baseItem="0"/>
  </dataFields>
  <chartFormats count="17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1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435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18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152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315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170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596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428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317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120"/>
          </reference>
        </references>
      </pivotArea>
    </chartFormat>
    <chartFormat chart="1" format="1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4"/>
          </reference>
        </references>
      </pivotArea>
    </chartFormat>
    <chartFormat chart="1" format="12">
      <pivotArea type="data" outline="0" fieldPosition="0">
        <references count="2">
          <reference field="4294967294" count="1" selected="0">
            <x v="0"/>
          </reference>
          <reference field="2" count="1" selected="0">
            <x v="275"/>
          </reference>
        </references>
      </pivotArea>
    </chartFormat>
    <chartFormat chart="1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409"/>
          </reference>
        </references>
      </pivotArea>
    </chartFormat>
    <chartFormat chart="1" format="14">
      <pivotArea type="data" outline="0" fieldPosition="0">
        <references count="2">
          <reference field="4294967294" count="1" selected="0">
            <x v="0"/>
          </reference>
          <reference field="2" count="1" selected="0">
            <x v="164"/>
          </reference>
        </references>
      </pivotArea>
    </chartFormat>
    <chartFormat chart="1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168"/>
          </reference>
        </references>
      </pivotArea>
    </chartFormat>
    <chartFormat chart="1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47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A691AF-E948-4B9B-95EE-B954FC8A312E}" name="Tableau croisé dynamique3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2">
  <location ref="BQ63:BS75" firstHeaderRow="0" firstDataRow="1" firstDataCol="1"/>
  <pivotFields count="14">
    <pivotField showAll="0">
      <items count="2">
        <item x="0"/>
        <item t="default"/>
      </items>
    </pivotField>
    <pivotField showAll="0">
      <items count="10">
        <item x="4"/>
        <item x="3"/>
        <item x="7"/>
        <item x="0"/>
        <item x="2"/>
        <item x="8"/>
        <item x="1"/>
        <item x="6"/>
        <item x="5"/>
        <item t="default"/>
      </items>
    </pivotField>
    <pivotField showAll="0">
      <items count="598">
        <item m="1" x="129"/>
        <item m="1" x="382"/>
        <item m="1" x="422"/>
        <item m="1" x="394"/>
        <item m="1" x="405"/>
        <item m="1" x="55"/>
        <item m="1" x="459"/>
        <item m="1" x="289"/>
        <item m="1" x="310"/>
        <item m="1" x="121"/>
        <item m="1" x="53"/>
        <item m="1" x="287"/>
        <item m="1" x="83"/>
        <item m="1" x="544"/>
        <item m="1" x="574"/>
        <item m="1" x="493"/>
        <item m="1" x="107"/>
        <item m="1" x="581"/>
        <item m="1" x="338"/>
        <item m="1" x="404"/>
        <item m="1" x="484"/>
        <item m="1" x="207"/>
        <item m="1" x="321"/>
        <item m="1" x="195"/>
        <item m="1" x="307"/>
        <item m="1" x="553"/>
        <item m="1" x="318"/>
        <item m="1" x="180"/>
        <item m="1" x="299"/>
        <item m="1" x="96"/>
        <item m="1" x="156"/>
        <item m="1" x="415"/>
        <item m="1" x="552"/>
        <item m="1" x="46"/>
        <item m="1" x="120"/>
        <item m="1" x="462"/>
        <item m="1" x="51"/>
        <item m="1" x="540"/>
        <item m="1" x="384"/>
        <item m="1" x="416"/>
        <item m="1" x="198"/>
        <item m="1" x="241"/>
        <item m="1" x="566"/>
        <item m="1" x="205"/>
        <item m="1" x="448"/>
        <item m="1" x="143"/>
        <item m="1" x="197"/>
        <item m="1" x="259"/>
        <item m="1" x="236"/>
        <item x="6"/>
        <item m="1" x="418"/>
        <item m="1" x="135"/>
        <item m="1" x="84"/>
        <item m="1" x="274"/>
        <item m="1" x="326"/>
        <item m="1" x="511"/>
        <item m="1" x="252"/>
        <item m="1" x="204"/>
        <item m="1" x="515"/>
        <item m="1" x="427"/>
        <item m="1" x="72"/>
        <item m="1" x="200"/>
        <item m="1" x="227"/>
        <item m="1" x="269"/>
        <item m="1" x="517"/>
        <item m="1" x="273"/>
        <item m="1" x="371"/>
        <item m="1" x="117"/>
        <item m="1" x="460"/>
        <item m="1" x="538"/>
        <item m="1" x="190"/>
        <item m="1" x="234"/>
        <item m="1" x="67"/>
        <item m="1" x="315"/>
        <item m="1" x="475"/>
        <item m="1" x="485"/>
        <item m="1" x="288"/>
        <item m="1" x="167"/>
        <item m="1" x="377"/>
        <item m="1" x="24"/>
        <item m="1" x="322"/>
        <item m="1" x="442"/>
        <item m="1" x="90"/>
        <item m="1" x="58"/>
        <item m="1" x="305"/>
        <item m="1" x="40"/>
        <item m="1" x="454"/>
        <item m="1" x="444"/>
        <item m="1" x="340"/>
        <item m="1" x="104"/>
        <item m="1" x="176"/>
        <item m="1" x="21"/>
        <item m="1" x="267"/>
        <item m="1" x="534"/>
        <item m="1" x="576"/>
        <item m="1" x="151"/>
        <item m="1" x="209"/>
        <item m="1" x="555"/>
        <item m="1" x="258"/>
        <item m="1" x="35"/>
        <item m="1" x="276"/>
        <item m="1" x="583"/>
        <item x="0"/>
        <item m="1" x="36"/>
        <item m="1" x="95"/>
        <item m="1" x="550"/>
        <item m="1" x="580"/>
        <item m="1" x="501"/>
        <item m="1" x="265"/>
        <item m="1" x="69"/>
        <item m="1" x="98"/>
        <item m="1" x="263"/>
        <item m="1" x="380"/>
        <item m="1" x="443"/>
        <item m="1" x="125"/>
        <item m="1" x="403"/>
        <item m="1" x="184"/>
        <item m="1" x="549"/>
        <item m="1" x="146"/>
        <item x="3"/>
        <item m="1" x="179"/>
        <item x="12"/>
        <item m="1" x="296"/>
        <item m="1" x="476"/>
        <item m="1" x="139"/>
        <item m="1" x="333"/>
        <item m="1" x="396"/>
        <item m="1" x="470"/>
        <item m="1" x="455"/>
        <item m="1" x="150"/>
        <item m="1" x="159"/>
        <item m="1" x="122"/>
        <item m="1" x="27"/>
        <item m="1" x="266"/>
        <item m="1" x="564"/>
        <item m="1" x="584"/>
        <item m="1" x="257"/>
        <item m="1" x="563"/>
        <item m="1" x="429"/>
        <item m="1" x="417"/>
        <item m="1" x="383"/>
        <item m="1" x="308"/>
        <item m="1" x="141"/>
        <item m="1" x="97"/>
        <item m="1" x="45"/>
        <item m="1" x="334"/>
        <item m="1" x="350"/>
        <item m="1" x="314"/>
        <item m="1" x="367"/>
        <item m="1" x="589"/>
        <item m="1" x="175"/>
        <item m="1" x="168"/>
        <item m="1" x="115"/>
        <item x="2"/>
        <item m="1" x="440"/>
        <item m="1" x="248"/>
        <item m="1" x="137"/>
        <item m="1" x="456"/>
        <item m="1" x="238"/>
        <item m="1" x="193"/>
        <item m="1" x="73"/>
        <item m="1" x="26"/>
        <item m="1" x="173"/>
        <item m="1" x="20"/>
        <item m="1" x="208"/>
        <item x="10"/>
        <item m="1" x="38"/>
        <item m="1" x="178"/>
        <item m="1" x="86"/>
        <item x="15"/>
        <item m="1" x="361"/>
        <item x="5"/>
        <item m="1" x="390"/>
        <item m="1" x="325"/>
        <item m="1" x="169"/>
        <item m="1" x="130"/>
        <item m="1" x="245"/>
        <item m="1" x="516"/>
        <item m="1" x="112"/>
        <item m="1" x="295"/>
        <item m="1" x="447"/>
        <item m="1" x="391"/>
        <item m="1" x="439"/>
        <item m="1" x="461"/>
        <item m="1" x="134"/>
        <item m="1" x="593"/>
        <item m="1" x="395"/>
        <item m="1" x="290"/>
        <item m="1" x="465"/>
        <item m="1" x="251"/>
        <item m="1" x="499"/>
        <item m="1" x="530"/>
        <item m="1" x="353"/>
        <item m="1" x="94"/>
        <item m="1" x="431"/>
        <item m="1" x="389"/>
        <item m="1" x="202"/>
        <item m="1" x="365"/>
        <item m="1" x="256"/>
        <item m="1" x="400"/>
        <item m="1" x="387"/>
        <item m="1" x="413"/>
        <item m="1" x="590"/>
        <item m="1" x="113"/>
        <item m="1" x="497"/>
        <item m="1" x="378"/>
        <item m="1" x="567"/>
        <item m="1" x="52"/>
        <item m="1" x="108"/>
        <item m="1" x="25"/>
        <item m="1" x="148"/>
        <item m="1" x="488"/>
        <item m="1" x="50"/>
        <item m="1" x="579"/>
        <item m="1" x="298"/>
        <item m="1" x="170"/>
        <item m="1" x="177"/>
        <item m="1" x="466"/>
        <item m="1" x="41"/>
        <item m="1" x="145"/>
        <item m="1" x="63"/>
        <item m="1" x="246"/>
        <item m="1" x="358"/>
        <item m="1" x="525"/>
        <item m="1" x="594"/>
        <item m="1" x="110"/>
        <item m="1" x="39"/>
        <item m="1" x="306"/>
        <item m="1" x="282"/>
        <item m="1" x="349"/>
        <item m="1" x="345"/>
        <item m="1" x="124"/>
        <item m="1" x="381"/>
        <item m="1" x="323"/>
        <item m="1" x="79"/>
        <item m="1" x="509"/>
        <item m="1" x="433"/>
        <item m="1" x="244"/>
        <item m="1" x="342"/>
        <item m="1" x="225"/>
        <item m="1" x="494"/>
        <item m="1" x="575"/>
        <item m="1" x="348"/>
        <item m="1" x="247"/>
        <item m="1" x="386"/>
        <item m="1" x="529"/>
        <item m="1" x="489"/>
        <item m="1" x="106"/>
        <item m="1" x="317"/>
        <item m="1" x="411"/>
        <item m="1" x="280"/>
        <item m="1" x="285"/>
        <item m="1" x="250"/>
        <item m="1" x="346"/>
        <item m="1" x="75"/>
        <item m="1" x="37"/>
        <item m="1" x="414"/>
        <item m="1" x="397"/>
        <item m="1" x="327"/>
        <item m="1" x="181"/>
        <item m="1" x="127"/>
        <item m="1" x="155"/>
        <item m="1" x="324"/>
        <item m="1" x="286"/>
        <item m="1" x="119"/>
        <item x="8"/>
        <item m="1" x="533"/>
        <item m="1" x="230"/>
        <item m="1" x="408"/>
        <item m="1" x="188"/>
        <item m="1" x="478"/>
        <item m="1" x="519"/>
        <item m="1" x="312"/>
        <item m="1" x="468"/>
        <item m="1" x="512"/>
        <item m="1" x="453"/>
        <item x="13"/>
        <item m="1" x="362"/>
        <item m="1" x="153"/>
        <item m="1" x="375"/>
        <item m="1" x="450"/>
        <item m="1" x="271"/>
        <item m="1" x="399"/>
        <item m="1" x="401"/>
        <item m="1" x="85"/>
        <item m="1" x="17"/>
        <item m="1" x="542"/>
        <item m="1" x="277"/>
        <item m="1" x="142"/>
        <item m="1" x="166"/>
        <item m="1" x="57"/>
        <item m="1" x="451"/>
        <item m="1" x="111"/>
        <item m="1" x="446"/>
        <item m="1" x="508"/>
        <item m="1" x="541"/>
        <item m="1" x="66"/>
        <item m="1" x="138"/>
        <item m="1" x="103"/>
        <item m="1" x="100"/>
        <item m="1" x="464"/>
        <item m="1" x="596"/>
        <item m="1" x="458"/>
        <item m="1" x="457"/>
        <item m="1" x="441"/>
        <item m="1" x="89"/>
        <item m="1" x="373"/>
        <item m="1" x="491"/>
        <item m="1" x="214"/>
        <item m="1" x="183"/>
        <item m="1" x="548"/>
        <item m="1" x="510"/>
        <item m="1" x="206"/>
        <item m="1" x="301"/>
        <item m="1" x="492"/>
        <item m="1" x="385"/>
        <item x="4"/>
        <item m="1" x="294"/>
        <item x="11"/>
        <item m="1" x="65"/>
        <item m="1" x="578"/>
        <item m="1" x="392"/>
        <item m="1" x="149"/>
        <item m="1" x="221"/>
        <item m="1" x="147"/>
        <item m="1" x="231"/>
        <item m="1" x="76"/>
        <item m="1" x="374"/>
        <item m="1" x="223"/>
        <item m="1" x="435"/>
        <item m="1" x="535"/>
        <item m="1" x="118"/>
        <item m="1" x="368"/>
        <item m="1" x="292"/>
        <item m="1" x="278"/>
        <item m="1" x="162"/>
        <item m="1" x="297"/>
        <item m="1" x="44"/>
        <item m="1" x="161"/>
        <item m="1" x="213"/>
        <item m="1" x="171"/>
        <item m="1" x="463"/>
        <item m="1" x="364"/>
        <item m="1" x="229"/>
        <item m="1" x="249"/>
        <item m="1" x="264"/>
        <item m="1" x="219"/>
        <item m="1" x="474"/>
        <item m="1" x="343"/>
        <item m="1" x="481"/>
        <item m="1" x="116"/>
        <item m="1" x="546"/>
        <item m="1" x="23"/>
        <item m="1" x="426"/>
        <item m="1" x="543"/>
        <item m="1" x="43"/>
        <item m="1" x="438"/>
        <item m="1" x="483"/>
        <item m="1" x="570"/>
        <item m="1" x="157"/>
        <item m="1" x="47"/>
        <item m="1" x="432"/>
        <item m="1" x="291"/>
        <item m="1" x="503"/>
        <item m="1" x="217"/>
        <item m="1" x="565"/>
        <item m="1" x="319"/>
        <item m="1" x="359"/>
        <item m="1" x="255"/>
        <item m="1" x="369"/>
        <item m="1" x="469"/>
        <item m="1" x="203"/>
        <item m="1" x="559"/>
        <item m="1" x="452"/>
        <item m="1" x="582"/>
        <item m="1" x="506"/>
        <item m="1" x="398"/>
        <item m="1" x="174"/>
        <item m="1" x="328"/>
        <item m="1" x="16"/>
        <item m="1" x="393"/>
        <item m="1" x="329"/>
        <item m="1" x="187"/>
        <item m="1" x="87"/>
        <item m="1" x="185"/>
        <item m="1" x="341"/>
        <item m="1" x="527"/>
        <item m="1" x="281"/>
        <item m="1" x="372"/>
        <item m="1" x="352"/>
        <item m="1" x="300"/>
        <item m="1" x="573"/>
        <item m="1" x="80"/>
        <item m="1" x="347"/>
        <item m="1" x="561"/>
        <item m="1" x="332"/>
        <item m="1" x="201"/>
        <item m="1" x="131"/>
        <item m="1" x="434"/>
        <item m="1" x="196"/>
        <item m="1" x="303"/>
        <item m="1" x="172"/>
        <item m="1" x="551"/>
        <item m="1" x="152"/>
        <item m="1" x="309"/>
        <item m="1" x="293"/>
        <item m="1" x="254"/>
        <item m="1" x="262"/>
        <item m="1" x="92"/>
        <item m="1" x="547"/>
        <item x="9"/>
        <item m="1" x="81"/>
        <item m="1" x="158"/>
        <item m="1" x="154"/>
        <item m="1" x="586"/>
        <item m="1" x="54"/>
        <item m="1" x="472"/>
        <item m="1" x="366"/>
        <item m="1" x="521"/>
        <item m="1" x="556"/>
        <item m="1" x="101"/>
        <item m="1" x="210"/>
        <item m="1" x="568"/>
        <item m="1" x="304"/>
        <item m="1" x="60"/>
        <item m="1" x="240"/>
        <item m="1" x="61"/>
        <item m="1" x="133"/>
        <item m="1" x="524"/>
        <item x="7"/>
        <item m="1" x="539"/>
        <item m="1" x="109"/>
        <item m="1" x="164"/>
        <item m="1" x="102"/>
        <item m="1" x="558"/>
        <item m="1" x="77"/>
        <item x="1"/>
        <item m="1" x="520"/>
        <item m="1" x="424"/>
        <item m="1" x="412"/>
        <item m="1" x="212"/>
        <item m="1" x="449"/>
        <item m="1" x="569"/>
        <item m="1" x="354"/>
        <item m="1" x="42"/>
        <item m="1" x="430"/>
        <item m="1" x="504"/>
        <item m="1" x="224"/>
        <item m="1" x="537"/>
        <item m="1" x="477"/>
        <item m="1" x="126"/>
        <item m="1" x="495"/>
        <item m="1" x="428"/>
        <item m="1" x="316"/>
        <item m="1" x="518"/>
        <item m="1" x="554"/>
        <item m="1" x="93"/>
        <item m="1" x="48"/>
        <item m="1" x="260"/>
        <item m="1" x="49"/>
        <item m="1" x="144"/>
        <item m="1" x="302"/>
        <item m="1" x="279"/>
        <item m="1" x="186"/>
        <item m="1" x="189"/>
        <item m="1" x="19"/>
        <item m="1" x="595"/>
        <item m="1" x="571"/>
        <item m="1" x="331"/>
        <item m="1" x="402"/>
        <item m="1" x="407"/>
        <item m="1" x="344"/>
        <item m="1" x="560"/>
        <item m="1" x="128"/>
        <item m="1" x="70"/>
        <item m="1" x="218"/>
        <item m="1" x="220"/>
        <item x="14"/>
        <item m="1" x="30"/>
        <item m="1" x="165"/>
        <item m="1" x="228"/>
        <item m="1" x="132"/>
        <item m="1" x="376"/>
        <item m="1" x="479"/>
        <item m="1" x="487"/>
        <item m="1" x="536"/>
        <item m="1" x="355"/>
        <item m="1" x="425"/>
        <item m="1" x="528"/>
        <item m="1" x="140"/>
        <item m="1" x="232"/>
        <item m="1" x="29"/>
        <item m="1" x="192"/>
        <item m="1" x="585"/>
        <item m="1" x="211"/>
        <item m="1" x="406"/>
        <item m="1" x="114"/>
        <item m="1" x="33"/>
        <item m="1" x="486"/>
        <item m="1" x="587"/>
        <item m="1" x="562"/>
        <item m="1" x="163"/>
        <item m="1" x="123"/>
        <item m="1" x="270"/>
        <item m="1" x="588"/>
        <item m="1" x="191"/>
        <item m="1" x="505"/>
        <item m="1" x="467"/>
        <item m="1" x="363"/>
        <item m="1" x="78"/>
        <item m="1" x="522"/>
        <item m="1" x="330"/>
        <item m="1" x="34"/>
        <item m="1" x="235"/>
        <item m="1" x="182"/>
        <item m="1" x="239"/>
        <item m="1" x="284"/>
        <item m="1" x="22"/>
        <item m="1" x="56"/>
        <item m="1" x="526"/>
        <item m="1" x="498"/>
        <item m="1" x="419"/>
        <item m="1" x="514"/>
        <item m="1" x="473"/>
        <item m="1" x="532"/>
        <item m="1" x="261"/>
        <item m="1" x="335"/>
        <item m="1" x="357"/>
        <item m="1" x="31"/>
        <item m="1" x="283"/>
        <item m="1" x="243"/>
        <item m="1" x="388"/>
        <item m="1" x="502"/>
        <item m="1" x="88"/>
        <item m="1" x="160"/>
        <item m="1" x="226"/>
        <item m="1" x="436"/>
        <item m="1" x="523"/>
        <item m="1" x="99"/>
        <item m="1" x="313"/>
        <item m="1" x="216"/>
        <item m="1" x="82"/>
        <item m="1" x="68"/>
        <item m="1" x="253"/>
        <item m="1" x="379"/>
        <item m="1" x="471"/>
        <item m="1" x="500"/>
        <item m="1" x="28"/>
        <item m="1" x="482"/>
        <item m="1" x="71"/>
        <item m="1" x="222"/>
        <item m="1" x="351"/>
        <item m="1" x="74"/>
        <item m="1" x="507"/>
        <item m="1" x="194"/>
        <item m="1" x="592"/>
        <item m="1" x="311"/>
        <item m="1" x="237"/>
        <item m="1" x="577"/>
        <item m="1" x="360"/>
        <item m="1" x="409"/>
        <item m="1" x="242"/>
        <item m="1" x="531"/>
        <item m="1" x="545"/>
        <item m="1" x="423"/>
        <item m="1" x="445"/>
        <item m="1" x="268"/>
        <item m="1" x="437"/>
        <item m="1" x="557"/>
        <item m="1" x="233"/>
        <item m="1" x="136"/>
        <item m="1" x="480"/>
        <item m="1" x="337"/>
        <item m="1" x="420"/>
        <item m="1" x="272"/>
        <item m="1" x="410"/>
        <item m="1" x="275"/>
        <item m="1" x="32"/>
        <item m="1" x="215"/>
        <item m="1" x="513"/>
        <item m="1" x="64"/>
        <item m="1" x="336"/>
        <item m="1" x="320"/>
        <item m="1" x="105"/>
        <item m="1" x="572"/>
        <item m="1" x="591"/>
        <item m="1" x="356"/>
        <item m="1" x="62"/>
        <item m="1" x="199"/>
        <item m="1" x="421"/>
        <item m="1" x="339"/>
        <item m="1" x="370"/>
        <item m="1" x="18"/>
        <item m="1" x="59"/>
        <item m="1" x="496"/>
        <item m="1" x="490"/>
        <item m="1" x="91"/>
        <item t="default"/>
      </items>
    </pivotField>
    <pivotField showAll="0">
      <items count="3">
        <item x="1"/>
        <item x="0"/>
        <item t="default"/>
      </items>
    </pivotField>
    <pivotField showAll="0">
      <items count="5">
        <item x="1"/>
        <item x="3"/>
        <item x="0"/>
        <item x="2"/>
        <item t="default"/>
      </items>
    </pivotField>
    <pivotField showAll="0"/>
    <pivotField showAll="0"/>
    <pivotField showAll="0">
      <items count="3">
        <item x="0"/>
        <item x="1"/>
        <item t="default"/>
      </items>
    </pivotField>
    <pivotField numFmtId="49" showAll="0">
      <items count="13">
        <item x="0"/>
        <item x="2"/>
        <item x="4"/>
        <item x="3"/>
        <item x="6"/>
        <item x="7"/>
        <item m="1" x="10"/>
        <item x="5"/>
        <item x="8"/>
        <item x="1"/>
        <item x="9"/>
        <item m="1" x="11"/>
        <item t="default"/>
      </items>
    </pivotField>
    <pivotField dataField="1" numFmtId="4" showAll="0"/>
    <pivotField numFmtId="49" showAll="0">
      <items count="5">
        <item m="1" x="3"/>
        <item x="0"/>
        <item x="1"/>
        <item x="2"/>
        <item t="default"/>
      </items>
    </pivotField>
    <pivotField dataField="1" numFmtId="4" showAll="0"/>
    <pivotField axis="axisRow" showAll="0">
      <items count="13">
        <item m="1" x="11"/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umFmtId="49" showAll="0"/>
  </pivotFields>
  <rowFields count="1">
    <field x="12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CA HT Net" fld="9" baseField="0" baseItem="0"/>
    <dataField name="Somme de Qté Vendues" fld="11" baseField="0" baseItem="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7CFE67-042A-4C57-837F-1BC672297B8F}" name="Tableau croisé dynamique2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2">
  <location ref="BH64:BI83" firstHeaderRow="1" firstDataRow="1" firstDataCol="1"/>
  <pivotFields count="14">
    <pivotField showAll="0">
      <items count="2">
        <item x="0"/>
        <item t="default"/>
      </items>
    </pivotField>
    <pivotField showAll="0">
      <items count="10">
        <item x="4"/>
        <item x="3"/>
        <item x="7"/>
        <item x="0"/>
        <item x="2"/>
        <item x="8"/>
        <item x="1"/>
        <item x="6"/>
        <item x="5"/>
        <item t="default"/>
      </items>
    </pivotField>
    <pivotField showAll="0">
      <items count="598">
        <item m="1" x="129"/>
        <item m="1" x="382"/>
        <item m="1" x="422"/>
        <item m="1" x="394"/>
        <item m="1" x="405"/>
        <item m="1" x="55"/>
        <item m="1" x="459"/>
        <item m="1" x="289"/>
        <item m="1" x="310"/>
        <item m="1" x="121"/>
        <item m="1" x="53"/>
        <item m="1" x="287"/>
        <item m="1" x="83"/>
        <item m="1" x="544"/>
        <item m="1" x="574"/>
        <item m="1" x="493"/>
        <item m="1" x="107"/>
        <item m="1" x="581"/>
        <item m="1" x="338"/>
        <item m="1" x="404"/>
        <item m="1" x="484"/>
        <item m="1" x="207"/>
        <item m="1" x="321"/>
        <item m="1" x="195"/>
        <item m="1" x="307"/>
        <item m="1" x="553"/>
        <item m="1" x="318"/>
        <item m="1" x="180"/>
        <item m="1" x="299"/>
        <item m="1" x="96"/>
        <item m="1" x="156"/>
        <item m="1" x="415"/>
        <item m="1" x="552"/>
        <item m="1" x="46"/>
        <item m="1" x="120"/>
        <item m="1" x="462"/>
        <item m="1" x="51"/>
        <item m="1" x="540"/>
        <item m="1" x="384"/>
        <item m="1" x="416"/>
        <item m="1" x="198"/>
        <item m="1" x="241"/>
        <item m="1" x="566"/>
        <item m="1" x="205"/>
        <item m="1" x="448"/>
        <item m="1" x="143"/>
        <item m="1" x="197"/>
        <item m="1" x="259"/>
        <item m="1" x="236"/>
        <item x="6"/>
        <item m="1" x="418"/>
        <item m="1" x="135"/>
        <item m="1" x="84"/>
        <item m="1" x="274"/>
        <item m="1" x="326"/>
        <item m="1" x="511"/>
        <item m="1" x="252"/>
        <item m="1" x="204"/>
        <item m="1" x="515"/>
        <item m="1" x="427"/>
        <item m="1" x="72"/>
        <item m="1" x="200"/>
        <item m="1" x="227"/>
        <item m="1" x="269"/>
        <item m="1" x="517"/>
        <item m="1" x="273"/>
        <item m="1" x="371"/>
        <item m="1" x="117"/>
        <item m="1" x="460"/>
        <item m="1" x="538"/>
        <item m="1" x="190"/>
        <item m="1" x="234"/>
        <item m="1" x="67"/>
        <item m="1" x="315"/>
        <item m="1" x="475"/>
        <item m="1" x="485"/>
        <item m="1" x="288"/>
        <item m="1" x="167"/>
        <item m="1" x="377"/>
        <item m="1" x="24"/>
        <item m="1" x="322"/>
        <item m="1" x="442"/>
        <item m="1" x="90"/>
        <item m="1" x="58"/>
        <item m="1" x="305"/>
        <item m="1" x="40"/>
        <item m="1" x="454"/>
        <item m="1" x="444"/>
        <item m="1" x="340"/>
        <item m="1" x="104"/>
        <item m="1" x="176"/>
        <item m="1" x="21"/>
        <item m="1" x="267"/>
        <item m="1" x="534"/>
        <item m="1" x="576"/>
        <item m="1" x="151"/>
        <item m="1" x="209"/>
        <item m="1" x="555"/>
        <item m="1" x="258"/>
        <item m="1" x="35"/>
        <item m="1" x="276"/>
        <item m="1" x="583"/>
        <item x="0"/>
        <item m="1" x="36"/>
        <item m="1" x="95"/>
        <item m="1" x="550"/>
        <item m="1" x="580"/>
        <item m="1" x="501"/>
        <item m="1" x="265"/>
        <item m="1" x="69"/>
        <item m="1" x="98"/>
        <item m="1" x="263"/>
        <item m="1" x="380"/>
        <item m="1" x="443"/>
        <item m="1" x="125"/>
        <item m="1" x="403"/>
        <item m="1" x="184"/>
        <item m="1" x="549"/>
        <item m="1" x="146"/>
        <item x="3"/>
        <item m="1" x="179"/>
        <item x="12"/>
        <item m="1" x="296"/>
        <item m="1" x="476"/>
        <item m="1" x="139"/>
        <item m="1" x="333"/>
        <item m="1" x="396"/>
        <item m="1" x="470"/>
        <item m="1" x="455"/>
        <item m="1" x="150"/>
        <item m="1" x="159"/>
        <item m="1" x="122"/>
        <item m="1" x="27"/>
        <item m="1" x="266"/>
        <item m="1" x="564"/>
        <item m="1" x="584"/>
        <item m="1" x="257"/>
        <item m="1" x="563"/>
        <item m="1" x="429"/>
        <item m="1" x="417"/>
        <item m="1" x="383"/>
        <item m="1" x="308"/>
        <item m="1" x="141"/>
        <item m="1" x="97"/>
        <item m="1" x="45"/>
        <item m="1" x="334"/>
        <item m="1" x="350"/>
        <item m="1" x="314"/>
        <item m="1" x="367"/>
        <item m="1" x="589"/>
        <item m="1" x="175"/>
        <item m="1" x="168"/>
        <item m="1" x="115"/>
        <item x="2"/>
        <item m="1" x="440"/>
        <item m="1" x="248"/>
        <item m="1" x="137"/>
        <item m="1" x="456"/>
        <item m="1" x="238"/>
        <item m="1" x="193"/>
        <item m="1" x="73"/>
        <item m="1" x="26"/>
        <item m="1" x="173"/>
        <item m="1" x="20"/>
        <item m="1" x="208"/>
        <item x="10"/>
        <item m="1" x="38"/>
        <item m="1" x="178"/>
        <item m="1" x="86"/>
        <item x="15"/>
        <item m="1" x="361"/>
        <item x="5"/>
        <item m="1" x="390"/>
        <item m="1" x="325"/>
        <item m="1" x="169"/>
        <item m="1" x="130"/>
        <item m="1" x="245"/>
        <item m="1" x="516"/>
        <item m="1" x="112"/>
        <item m="1" x="295"/>
        <item m="1" x="447"/>
        <item m="1" x="391"/>
        <item m="1" x="439"/>
        <item m="1" x="461"/>
        <item m="1" x="134"/>
        <item m="1" x="593"/>
        <item m="1" x="395"/>
        <item m="1" x="290"/>
        <item m="1" x="465"/>
        <item m="1" x="251"/>
        <item m="1" x="499"/>
        <item m="1" x="530"/>
        <item m="1" x="353"/>
        <item m="1" x="94"/>
        <item m="1" x="431"/>
        <item m="1" x="389"/>
        <item m="1" x="202"/>
        <item m="1" x="365"/>
        <item m="1" x="256"/>
        <item m="1" x="400"/>
        <item m="1" x="387"/>
        <item m="1" x="413"/>
        <item m="1" x="590"/>
        <item m="1" x="113"/>
        <item m="1" x="497"/>
        <item m="1" x="378"/>
        <item m="1" x="567"/>
        <item m="1" x="52"/>
        <item m="1" x="108"/>
        <item m="1" x="25"/>
        <item m="1" x="148"/>
        <item m="1" x="488"/>
        <item m="1" x="50"/>
        <item m="1" x="579"/>
        <item m="1" x="298"/>
        <item m="1" x="170"/>
        <item m="1" x="177"/>
        <item m="1" x="466"/>
        <item m="1" x="41"/>
        <item m="1" x="145"/>
        <item m="1" x="63"/>
        <item m="1" x="246"/>
        <item m="1" x="358"/>
        <item m="1" x="525"/>
        <item m="1" x="594"/>
        <item m="1" x="110"/>
        <item m="1" x="39"/>
        <item m="1" x="306"/>
        <item m="1" x="282"/>
        <item m="1" x="349"/>
        <item m="1" x="345"/>
        <item m="1" x="124"/>
        <item m="1" x="381"/>
        <item m="1" x="323"/>
        <item m="1" x="79"/>
        <item m="1" x="509"/>
        <item m="1" x="433"/>
        <item m="1" x="244"/>
        <item m="1" x="342"/>
        <item m="1" x="225"/>
        <item m="1" x="494"/>
        <item m="1" x="575"/>
        <item m="1" x="348"/>
        <item m="1" x="247"/>
        <item m="1" x="386"/>
        <item m="1" x="529"/>
        <item m="1" x="489"/>
        <item m="1" x="106"/>
        <item m="1" x="317"/>
        <item m="1" x="411"/>
        <item m="1" x="280"/>
        <item m="1" x="285"/>
        <item m="1" x="250"/>
        <item m="1" x="346"/>
        <item m="1" x="75"/>
        <item m="1" x="37"/>
        <item m="1" x="414"/>
        <item m="1" x="397"/>
        <item m="1" x="327"/>
        <item m="1" x="181"/>
        <item m="1" x="127"/>
        <item m="1" x="155"/>
        <item m="1" x="324"/>
        <item m="1" x="286"/>
        <item m="1" x="119"/>
        <item x="8"/>
        <item m="1" x="533"/>
        <item m="1" x="230"/>
        <item m="1" x="408"/>
        <item m="1" x="188"/>
        <item m="1" x="478"/>
        <item m="1" x="519"/>
        <item m="1" x="312"/>
        <item m="1" x="468"/>
        <item m="1" x="512"/>
        <item m="1" x="453"/>
        <item x="13"/>
        <item m="1" x="362"/>
        <item m="1" x="153"/>
        <item m="1" x="375"/>
        <item m="1" x="450"/>
        <item m="1" x="271"/>
        <item m="1" x="399"/>
        <item m="1" x="401"/>
        <item m="1" x="85"/>
        <item m="1" x="17"/>
        <item m="1" x="542"/>
        <item m="1" x="277"/>
        <item m="1" x="142"/>
        <item m="1" x="166"/>
        <item m="1" x="57"/>
        <item m="1" x="451"/>
        <item m="1" x="111"/>
        <item m="1" x="446"/>
        <item m="1" x="508"/>
        <item m="1" x="541"/>
        <item m="1" x="66"/>
        <item m="1" x="138"/>
        <item m="1" x="103"/>
        <item m="1" x="100"/>
        <item m="1" x="464"/>
        <item m="1" x="596"/>
        <item m="1" x="458"/>
        <item m="1" x="457"/>
        <item m="1" x="441"/>
        <item m="1" x="89"/>
        <item m="1" x="373"/>
        <item m="1" x="491"/>
        <item m="1" x="214"/>
        <item m="1" x="183"/>
        <item m="1" x="548"/>
        <item m="1" x="510"/>
        <item m="1" x="206"/>
        <item m="1" x="301"/>
        <item m="1" x="492"/>
        <item m="1" x="385"/>
        <item x="4"/>
        <item m="1" x="294"/>
        <item x="11"/>
        <item m="1" x="65"/>
        <item m="1" x="578"/>
        <item m="1" x="392"/>
        <item m="1" x="149"/>
        <item m="1" x="221"/>
        <item m="1" x="147"/>
        <item m="1" x="231"/>
        <item m="1" x="76"/>
        <item m="1" x="374"/>
        <item m="1" x="223"/>
        <item m="1" x="435"/>
        <item m="1" x="535"/>
        <item m="1" x="118"/>
        <item m="1" x="368"/>
        <item m="1" x="292"/>
        <item m="1" x="278"/>
        <item m="1" x="162"/>
        <item m="1" x="297"/>
        <item m="1" x="44"/>
        <item m="1" x="161"/>
        <item m="1" x="213"/>
        <item m="1" x="171"/>
        <item m="1" x="463"/>
        <item m="1" x="364"/>
        <item m="1" x="229"/>
        <item m="1" x="249"/>
        <item m="1" x="264"/>
        <item m="1" x="219"/>
        <item m="1" x="474"/>
        <item m="1" x="343"/>
        <item m="1" x="481"/>
        <item m="1" x="116"/>
        <item m="1" x="546"/>
        <item m="1" x="23"/>
        <item m="1" x="426"/>
        <item m="1" x="543"/>
        <item m="1" x="43"/>
        <item m="1" x="438"/>
        <item m="1" x="483"/>
        <item m="1" x="570"/>
        <item m="1" x="157"/>
        <item m="1" x="47"/>
        <item m="1" x="432"/>
        <item m="1" x="291"/>
        <item m="1" x="503"/>
        <item m="1" x="217"/>
        <item m="1" x="565"/>
        <item m="1" x="319"/>
        <item m="1" x="359"/>
        <item m="1" x="255"/>
        <item m="1" x="369"/>
        <item m="1" x="469"/>
        <item m="1" x="203"/>
        <item m="1" x="559"/>
        <item m="1" x="452"/>
        <item m="1" x="582"/>
        <item m="1" x="506"/>
        <item m="1" x="398"/>
        <item m="1" x="174"/>
        <item m="1" x="328"/>
        <item m="1" x="16"/>
        <item m="1" x="393"/>
        <item m="1" x="329"/>
        <item m="1" x="187"/>
        <item m="1" x="87"/>
        <item m="1" x="185"/>
        <item m="1" x="341"/>
        <item m="1" x="527"/>
        <item m="1" x="281"/>
        <item m="1" x="372"/>
        <item m="1" x="352"/>
        <item m="1" x="300"/>
        <item m="1" x="573"/>
        <item m="1" x="80"/>
        <item m="1" x="347"/>
        <item m="1" x="561"/>
        <item m="1" x="332"/>
        <item m="1" x="201"/>
        <item m="1" x="131"/>
        <item m="1" x="434"/>
        <item m="1" x="196"/>
        <item m="1" x="303"/>
        <item m="1" x="172"/>
        <item m="1" x="551"/>
        <item m="1" x="152"/>
        <item m="1" x="309"/>
        <item m="1" x="293"/>
        <item m="1" x="254"/>
        <item m="1" x="262"/>
        <item m="1" x="92"/>
        <item m="1" x="547"/>
        <item x="9"/>
        <item m="1" x="81"/>
        <item m="1" x="158"/>
        <item m="1" x="154"/>
        <item m="1" x="586"/>
        <item m="1" x="54"/>
        <item m="1" x="472"/>
        <item m="1" x="366"/>
        <item m="1" x="521"/>
        <item m="1" x="556"/>
        <item m="1" x="101"/>
        <item m="1" x="210"/>
        <item m="1" x="568"/>
        <item m="1" x="304"/>
        <item m="1" x="60"/>
        <item m="1" x="240"/>
        <item m="1" x="61"/>
        <item m="1" x="133"/>
        <item m="1" x="524"/>
        <item x="7"/>
        <item m="1" x="539"/>
        <item m="1" x="109"/>
        <item m="1" x="164"/>
        <item m="1" x="102"/>
        <item m="1" x="558"/>
        <item m="1" x="77"/>
        <item x="1"/>
        <item m="1" x="520"/>
        <item m="1" x="424"/>
        <item m="1" x="412"/>
        <item m="1" x="212"/>
        <item m="1" x="449"/>
        <item m="1" x="569"/>
        <item m="1" x="354"/>
        <item m="1" x="42"/>
        <item m="1" x="430"/>
        <item m="1" x="504"/>
        <item m="1" x="224"/>
        <item m="1" x="537"/>
        <item m="1" x="477"/>
        <item m="1" x="126"/>
        <item m="1" x="495"/>
        <item m="1" x="428"/>
        <item m="1" x="316"/>
        <item m="1" x="518"/>
        <item m="1" x="554"/>
        <item m="1" x="93"/>
        <item m="1" x="48"/>
        <item m="1" x="260"/>
        <item m="1" x="49"/>
        <item m="1" x="144"/>
        <item m="1" x="302"/>
        <item m="1" x="279"/>
        <item m="1" x="186"/>
        <item m="1" x="189"/>
        <item m="1" x="19"/>
        <item m="1" x="595"/>
        <item m="1" x="571"/>
        <item m="1" x="331"/>
        <item m="1" x="402"/>
        <item m="1" x="407"/>
        <item m="1" x="344"/>
        <item m="1" x="560"/>
        <item m="1" x="128"/>
        <item m="1" x="70"/>
        <item m="1" x="218"/>
        <item m="1" x="220"/>
        <item x="14"/>
        <item m="1" x="30"/>
        <item m="1" x="165"/>
        <item m="1" x="228"/>
        <item m="1" x="132"/>
        <item m="1" x="376"/>
        <item m="1" x="479"/>
        <item m="1" x="487"/>
        <item m="1" x="536"/>
        <item m="1" x="355"/>
        <item m="1" x="425"/>
        <item m="1" x="528"/>
        <item m="1" x="140"/>
        <item m="1" x="232"/>
        <item m="1" x="29"/>
        <item m="1" x="192"/>
        <item m="1" x="585"/>
        <item m="1" x="211"/>
        <item m="1" x="406"/>
        <item m="1" x="114"/>
        <item m="1" x="33"/>
        <item m="1" x="486"/>
        <item m="1" x="587"/>
        <item m="1" x="562"/>
        <item m="1" x="163"/>
        <item m="1" x="123"/>
        <item m="1" x="270"/>
        <item m="1" x="588"/>
        <item m="1" x="191"/>
        <item m="1" x="505"/>
        <item m="1" x="467"/>
        <item m="1" x="363"/>
        <item m="1" x="78"/>
        <item m="1" x="522"/>
        <item m="1" x="330"/>
        <item m="1" x="34"/>
        <item m="1" x="235"/>
        <item m="1" x="182"/>
        <item m="1" x="239"/>
        <item m="1" x="284"/>
        <item m="1" x="22"/>
        <item m="1" x="56"/>
        <item m="1" x="526"/>
        <item m="1" x="498"/>
        <item m="1" x="419"/>
        <item m="1" x="514"/>
        <item m="1" x="473"/>
        <item m="1" x="532"/>
        <item m="1" x="261"/>
        <item m="1" x="335"/>
        <item m="1" x="357"/>
        <item m="1" x="31"/>
        <item m="1" x="283"/>
        <item m="1" x="243"/>
        <item m="1" x="388"/>
        <item m="1" x="502"/>
        <item m="1" x="88"/>
        <item m="1" x="160"/>
        <item m="1" x="226"/>
        <item m="1" x="436"/>
        <item m="1" x="523"/>
        <item m="1" x="99"/>
        <item m="1" x="313"/>
        <item m="1" x="216"/>
        <item m="1" x="82"/>
        <item m="1" x="68"/>
        <item m="1" x="253"/>
        <item m="1" x="379"/>
        <item m="1" x="471"/>
        <item m="1" x="500"/>
        <item m="1" x="28"/>
        <item m="1" x="482"/>
        <item m="1" x="71"/>
        <item m="1" x="222"/>
        <item m="1" x="351"/>
        <item m="1" x="74"/>
        <item m="1" x="507"/>
        <item m="1" x="194"/>
        <item m="1" x="592"/>
        <item m="1" x="311"/>
        <item m="1" x="237"/>
        <item m="1" x="577"/>
        <item m="1" x="360"/>
        <item m="1" x="409"/>
        <item m="1" x="242"/>
        <item m="1" x="531"/>
        <item m="1" x="545"/>
        <item m="1" x="423"/>
        <item m="1" x="445"/>
        <item m="1" x="268"/>
        <item m="1" x="437"/>
        <item m="1" x="557"/>
        <item m="1" x="233"/>
        <item m="1" x="136"/>
        <item m="1" x="480"/>
        <item m="1" x="337"/>
        <item m="1" x="420"/>
        <item m="1" x="272"/>
        <item m="1" x="410"/>
        <item m="1" x="275"/>
        <item m="1" x="32"/>
        <item m="1" x="215"/>
        <item m="1" x="513"/>
        <item m="1" x="64"/>
        <item m="1" x="336"/>
        <item m="1" x="320"/>
        <item m="1" x="105"/>
        <item m="1" x="572"/>
        <item m="1" x="591"/>
        <item m="1" x="356"/>
        <item m="1" x="62"/>
        <item m="1" x="199"/>
        <item m="1" x="421"/>
        <item m="1" x="339"/>
        <item m="1" x="370"/>
        <item m="1" x="18"/>
        <item m="1" x="59"/>
        <item m="1" x="496"/>
        <item m="1" x="490"/>
        <item m="1" x="91"/>
        <item t="default"/>
      </items>
    </pivotField>
    <pivotField showAll="0">
      <items count="3">
        <item x="1"/>
        <item x="0"/>
        <item t="default"/>
      </items>
    </pivotField>
    <pivotField showAll="0">
      <items count="5">
        <item x="1"/>
        <item x="3"/>
        <item x="0"/>
        <item x="2"/>
        <item t="default"/>
      </items>
    </pivotField>
    <pivotField showAll="0"/>
    <pivotField showAll="0"/>
    <pivotField showAll="0">
      <items count="3">
        <item x="0"/>
        <item x="1"/>
        <item t="default"/>
      </items>
    </pivotField>
    <pivotField axis="axisRow" numFmtId="49" showAll="0" sortType="ascending">
      <items count="13">
        <item x="0"/>
        <item x="2"/>
        <item x="4"/>
        <item x="3"/>
        <item x="6"/>
        <item x="7"/>
        <item m="1" x="10"/>
        <item x="5"/>
        <item x="8"/>
        <item x="1"/>
        <item x="9"/>
        <item m="1" x="11"/>
        <item t="default"/>
      </items>
    </pivotField>
    <pivotField dataField="1" numFmtId="4" showAll="0"/>
    <pivotField axis="axisRow" numFmtId="49" showAll="0" sortType="ascending">
      <items count="5">
        <item m="1" x="3"/>
        <item x="0"/>
        <item x="1"/>
        <item x="2"/>
        <item t="default"/>
      </items>
    </pivotField>
    <pivotField numFmtId="4" showAll="0"/>
    <pivotField showAll="0">
      <items count="13">
        <item m="1" x="11"/>
        <item x="3"/>
        <item x="0"/>
        <item x="10"/>
        <item x="2"/>
        <item x="7"/>
        <item x="5"/>
        <item x="6"/>
        <item x="1"/>
        <item x="9"/>
        <item x="8"/>
        <item x="4"/>
        <item t="default"/>
      </items>
    </pivotField>
    <pivotField numFmtId="49" showAll="0"/>
  </pivotFields>
  <rowFields count="2">
    <field x="10"/>
    <field x="8"/>
  </rowFields>
  <rowItems count="19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>
      <x v="2"/>
    </i>
    <i r="1">
      <x v="8"/>
    </i>
    <i r="1">
      <x v="9"/>
    </i>
    <i>
      <x v="3"/>
    </i>
    <i r="1">
      <x v="1"/>
    </i>
    <i r="1">
      <x v="5"/>
    </i>
    <i r="1">
      <x v="9"/>
    </i>
    <i t="grand">
      <x/>
    </i>
  </rowItems>
  <colItems count="1">
    <i/>
  </colItems>
  <dataFields count="1">
    <dataField name="Somme de CA HT Net" fld="9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2ACED2-12EC-43CC-83D1-1CC2AD8B95CF}" name="Tableau croisé dynamique1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2">
  <location ref="CB67:CC72" firstHeaderRow="1" firstDataRow="1" firstDataCol="1"/>
  <pivotFields count="14">
    <pivotField showAll="0">
      <items count="2">
        <item x="0"/>
        <item t="default"/>
      </items>
    </pivotField>
    <pivotField showAll="0">
      <items count="10">
        <item x="4"/>
        <item x="3"/>
        <item x="7"/>
        <item x="0"/>
        <item x="2"/>
        <item x="8"/>
        <item x="1"/>
        <item x="6"/>
        <item x="5"/>
        <item t="default"/>
      </items>
    </pivotField>
    <pivotField showAll="0">
      <items count="598">
        <item m="1" x="129"/>
        <item m="1" x="382"/>
        <item m="1" x="422"/>
        <item m="1" x="394"/>
        <item m="1" x="405"/>
        <item m="1" x="55"/>
        <item m="1" x="459"/>
        <item m="1" x="289"/>
        <item m="1" x="310"/>
        <item m="1" x="121"/>
        <item m="1" x="53"/>
        <item m="1" x="287"/>
        <item m="1" x="83"/>
        <item m="1" x="544"/>
        <item m="1" x="574"/>
        <item m="1" x="493"/>
        <item m="1" x="107"/>
        <item m="1" x="581"/>
        <item m="1" x="338"/>
        <item m="1" x="404"/>
        <item m="1" x="484"/>
        <item m="1" x="207"/>
        <item m="1" x="321"/>
        <item m="1" x="195"/>
        <item m="1" x="307"/>
        <item m="1" x="553"/>
        <item m="1" x="318"/>
        <item m="1" x="180"/>
        <item m="1" x="299"/>
        <item m="1" x="96"/>
        <item m="1" x="156"/>
        <item m="1" x="415"/>
        <item m="1" x="552"/>
        <item m="1" x="46"/>
        <item m="1" x="120"/>
        <item m="1" x="462"/>
        <item m="1" x="51"/>
        <item m="1" x="540"/>
        <item m="1" x="384"/>
        <item m="1" x="416"/>
        <item m="1" x="198"/>
        <item m="1" x="241"/>
        <item m="1" x="566"/>
        <item m="1" x="205"/>
        <item m="1" x="448"/>
        <item m="1" x="143"/>
        <item m="1" x="197"/>
        <item m="1" x="259"/>
        <item m="1" x="236"/>
        <item x="6"/>
        <item m="1" x="418"/>
        <item m="1" x="135"/>
        <item m="1" x="84"/>
        <item m="1" x="274"/>
        <item m="1" x="326"/>
        <item m="1" x="511"/>
        <item m="1" x="252"/>
        <item m="1" x="204"/>
        <item m="1" x="515"/>
        <item m="1" x="427"/>
        <item m="1" x="72"/>
        <item m="1" x="200"/>
        <item m="1" x="227"/>
        <item m="1" x="269"/>
        <item m="1" x="517"/>
        <item m="1" x="273"/>
        <item m="1" x="371"/>
        <item m="1" x="117"/>
        <item m="1" x="460"/>
        <item m="1" x="538"/>
        <item m="1" x="190"/>
        <item m="1" x="234"/>
        <item m="1" x="67"/>
        <item m="1" x="315"/>
        <item m="1" x="475"/>
        <item m="1" x="485"/>
        <item m="1" x="288"/>
        <item m="1" x="167"/>
        <item m="1" x="377"/>
        <item m="1" x="24"/>
        <item m="1" x="322"/>
        <item m="1" x="442"/>
        <item m="1" x="90"/>
        <item m="1" x="58"/>
        <item m="1" x="305"/>
        <item m="1" x="40"/>
        <item m="1" x="454"/>
        <item m="1" x="444"/>
        <item m="1" x="340"/>
        <item m="1" x="104"/>
        <item m="1" x="176"/>
        <item m="1" x="21"/>
        <item m="1" x="267"/>
        <item m="1" x="534"/>
        <item m="1" x="576"/>
        <item m="1" x="151"/>
        <item m="1" x="209"/>
        <item m="1" x="555"/>
        <item m="1" x="258"/>
        <item m="1" x="35"/>
        <item m="1" x="276"/>
        <item m="1" x="583"/>
        <item x="0"/>
        <item m="1" x="36"/>
        <item m="1" x="95"/>
        <item m="1" x="550"/>
        <item m="1" x="580"/>
        <item m="1" x="501"/>
        <item m="1" x="265"/>
        <item m="1" x="69"/>
        <item m="1" x="98"/>
        <item m="1" x="263"/>
        <item m="1" x="380"/>
        <item m="1" x="443"/>
        <item m="1" x="125"/>
        <item m="1" x="403"/>
        <item m="1" x="184"/>
        <item m="1" x="549"/>
        <item m="1" x="146"/>
        <item x="3"/>
        <item m="1" x="179"/>
        <item x="12"/>
        <item m="1" x="296"/>
        <item m="1" x="476"/>
        <item m="1" x="139"/>
        <item m="1" x="333"/>
        <item m="1" x="396"/>
        <item m="1" x="470"/>
        <item m="1" x="455"/>
        <item m="1" x="150"/>
        <item m="1" x="159"/>
        <item m="1" x="122"/>
        <item m="1" x="27"/>
        <item m="1" x="266"/>
        <item m="1" x="564"/>
        <item m="1" x="584"/>
        <item m="1" x="257"/>
        <item m="1" x="563"/>
        <item m="1" x="429"/>
        <item m="1" x="417"/>
        <item m="1" x="383"/>
        <item m="1" x="308"/>
        <item m="1" x="141"/>
        <item m="1" x="97"/>
        <item m="1" x="45"/>
        <item m="1" x="334"/>
        <item m="1" x="350"/>
        <item m="1" x="314"/>
        <item m="1" x="367"/>
        <item m="1" x="589"/>
        <item m="1" x="175"/>
        <item m="1" x="168"/>
        <item m="1" x="115"/>
        <item x="2"/>
        <item m="1" x="440"/>
        <item m="1" x="248"/>
        <item m="1" x="137"/>
        <item m="1" x="456"/>
        <item m="1" x="238"/>
        <item m="1" x="193"/>
        <item m="1" x="73"/>
        <item m="1" x="26"/>
        <item m="1" x="173"/>
        <item m="1" x="20"/>
        <item m="1" x="208"/>
        <item x="10"/>
        <item m="1" x="38"/>
        <item m="1" x="178"/>
        <item m="1" x="86"/>
        <item x="15"/>
        <item m="1" x="361"/>
        <item x="5"/>
        <item m="1" x="390"/>
        <item m="1" x="325"/>
        <item m="1" x="169"/>
        <item m="1" x="130"/>
        <item m="1" x="245"/>
        <item m="1" x="516"/>
        <item m="1" x="112"/>
        <item m="1" x="295"/>
        <item m="1" x="447"/>
        <item m="1" x="391"/>
        <item m="1" x="439"/>
        <item m="1" x="461"/>
        <item m="1" x="134"/>
        <item m="1" x="593"/>
        <item m="1" x="395"/>
        <item m="1" x="290"/>
        <item m="1" x="465"/>
        <item m="1" x="251"/>
        <item m="1" x="499"/>
        <item m="1" x="530"/>
        <item m="1" x="353"/>
        <item m="1" x="94"/>
        <item m="1" x="431"/>
        <item m="1" x="389"/>
        <item m="1" x="202"/>
        <item m="1" x="365"/>
        <item m="1" x="256"/>
        <item m="1" x="400"/>
        <item m="1" x="387"/>
        <item m="1" x="413"/>
        <item m="1" x="590"/>
        <item m="1" x="113"/>
        <item m="1" x="497"/>
        <item m="1" x="378"/>
        <item m="1" x="567"/>
        <item m="1" x="52"/>
        <item m="1" x="108"/>
        <item m="1" x="25"/>
        <item m="1" x="148"/>
        <item m="1" x="488"/>
        <item m="1" x="50"/>
        <item m="1" x="579"/>
        <item m="1" x="298"/>
        <item m="1" x="170"/>
        <item m="1" x="177"/>
        <item m="1" x="466"/>
        <item m="1" x="41"/>
        <item m="1" x="145"/>
        <item m="1" x="63"/>
        <item m="1" x="246"/>
        <item m="1" x="358"/>
        <item m="1" x="525"/>
        <item m="1" x="594"/>
        <item m="1" x="110"/>
        <item m="1" x="39"/>
        <item m="1" x="306"/>
        <item m="1" x="282"/>
        <item m="1" x="349"/>
        <item m="1" x="345"/>
        <item m="1" x="124"/>
        <item m="1" x="381"/>
        <item m="1" x="323"/>
        <item m="1" x="79"/>
        <item m="1" x="509"/>
        <item m="1" x="433"/>
        <item m="1" x="244"/>
        <item m="1" x="342"/>
        <item m="1" x="225"/>
        <item m="1" x="494"/>
        <item m="1" x="575"/>
        <item m="1" x="348"/>
        <item m="1" x="247"/>
        <item m="1" x="386"/>
        <item m="1" x="529"/>
        <item m="1" x="489"/>
        <item m="1" x="106"/>
        <item m="1" x="317"/>
        <item m="1" x="411"/>
        <item m="1" x="280"/>
        <item m="1" x="285"/>
        <item m="1" x="250"/>
        <item m="1" x="346"/>
        <item m="1" x="75"/>
        <item m="1" x="37"/>
        <item m="1" x="414"/>
        <item m="1" x="397"/>
        <item m="1" x="327"/>
        <item m="1" x="181"/>
        <item m="1" x="127"/>
        <item m="1" x="155"/>
        <item m="1" x="324"/>
        <item m="1" x="286"/>
        <item m="1" x="119"/>
        <item x="8"/>
        <item m="1" x="533"/>
        <item m="1" x="230"/>
        <item m="1" x="408"/>
        <item m="1" x="188"/>
        <item m="1" x="478"/>
        <item m="1" x="519"/>
        <item m="1" x="312"/>
        <item m="1" x="468"/>
        <item m="1" x="512"/>
        <item m="1" x="453"/>
        <item x="13"/>
        <item m="1" x="362"/>
        <item m="1" x="153"/>
        <item m="1" x="375"/>
        <item m="1" x="450"/>
        <item m="1" x="271"/>
        <item m="1" x="399"/>
        <item m="1" x="401"/>
        <item m="1" x="85"/>
        <item m="1" x="17"/>
        <item m="1" x="542"/>
        <item m="1" x="277"/>
        <item m="1" x="142"/>
        <item m="1" x="166"/>
        <item m="1" x="57"/>
        <item m="1" x="451"/>
        <item m="1" x="111"/>
        <item m="1" x="446"/>
        <item m="1" x="508"/>
        <item m="1" x="541"/>
        <item m="1" x="66"/>
        <item m="1" x="138"/>
        <item m="1" x="103"/>
        <item m="1" x="100"/>
        <item m="1" x="464"/>
        <item m="1" x="596"/>
        <item m="1" x="458"/>
        <item m="1" x="457"/>
        <item m="1" x="441"/>
        <item m="1" x="89"/>
        <item m="1" x="373"/>
        <item m="1" x="491"/>
        <item m="1" x="214"/>
        <item m="1" x="183"/>
        <item m="1" x="548"/>
        <item m="1" x="510"/>
        <item m="1" x="206"/>
        <item m="1" x="301"/>
        <item m="1" x="492"/>
        <item m="1" x="385"/>
        <item x="4"/>
        <item m="1" x="294"/>
        <item x="11"/>
        <item m="1" x="65"/>
        <item m="1" x="578"/>
        <item m="1" x="392"/>
        <item m="1" x="149"/>
        <item m="1" x="221"/>
        <item m="1" x="147"/>
        <item m="1" x="231"/>
        <item m="1" x="76"/>
        <item m="1" x="374"/>
        <item m="1" x="223"/>
        <item m="1" x="435"/>
        <item m="1" x="535"/>
        <item m="1" x="118"/>
        <item m="1" x="368"/>
        <item m="1" x="292"/>
        <item m="1" x="278"/>
        <item m="1" x="162"/>
        <item m="1" x="297"/>
        <item m="1" x="44"/>
        <item m="1" x="161"/>
        <item m="1" x="213"/>
        <item m="1" x="171"/>
        <item m="1" x="463"/>
        <item m="1" x="364"/>
        <item m="1" x="229"/>
        <item m="1" x="249"/>
        <item m="1" x="264"/>
        <item m="1" x="219"/>
        <item m="1" x="474"/>
        <item m="1" x="343"/>
        <item m="1" x="481"/>
        <item m="1" x="116"/>
        <item m="1" x="546"/>
        <item m="1" x="23"/>
        <item m="1" x="426"/>
        <item m="1" x="543"/>
        <item m="1" x="43"/>
        <item m="1" x="438"/>
        <item m="1" x="483"/>
        <item m="1" x="570"/>
        <item m="1" x="157"/>
        <item m="1" x="47"/>
        <item m="1" x="432"/>
        <item m="1" x="291"/>
        <item m="1" x="503"/>
        <item m="1" x="217"/>
        <item m="1" x="565"/>
        <item m="1" x="319"/>
        <item m="1" x="359"/>
        <item m="1" x="255"/>
        <item m="1" x="369"/>
        <item m="1" x="469"/>
        <item m="1" x="203"/>
        <item m="1" x="559"/>
        <item m="1" x="452"/>
        <item m="1" x="582"/>
        <item m="1" x="506"/>
        <item m="1" x="398"/>
        <item m="1" x="174"/>
        <item m="1" x="328"/>
        <item m="1" x="16"/>
        <item m="1" x="393"/>
        <item m="1" x="329"/>
        <item m="1" x="187"/>
        <item m="1" x="87"/>
        <item m="1" x="185"/>
        <item m="1" x="341"/>
        <item m="1" x="527"/>
        <item m="1" x="281"/>
        <item m="1" x="372"/>
        <item m="1" x="352"/>
        <item m="1" x="300"/>
        <item m="1" x="573"/>
        <item m="1" x="80"/>
        <item m="1" x="347"/>
        <item m="1" x="561"/>
        <item m="1" x="332"/>
        <item m="1" x="201"/>
        <item m="1" x="131"/>
        <item m="1" x="434"/>
        <item m="1" x="196"/>
        <item m="1" x="303"/>
        <item m="1" x="172"/>
        <item m="1" x="551"/>
        <item m="1" x="152"/>
        <item m="1" x="309"/>
        <item m="1" x="293"/>
        <item m="1" x="254"/>
        <item m="1" x="262"/>
        <item m="1" x="92"/>
        <item m="1" x="547"/>
        <item x="9"/>
        <item m="1" x="81"/>
        <item m="1" x="158"/>
        <item m="1" x="154"/>
        <item m="1" x="586"/>
        <item m="1" x="54"/>
        <item m="1" x="472"/>
        <item m="1" x="366"/>
        <item m="1" x="521"/>
        <item m="1" x="556"/>
        <item m="1" x="101"/>
        <item m="1" x="210"/>
        <item m="1" x="568"/>
        <item m="1" x="304"/>
        <item m="1" x="60"/>
        <item m="1" x="240"/>
        <item m="1" x="61"/>
        <item m="1" x="133"/>
        <item m="1" x="524"/>
        <item x="7"/>
        <item m="1" x="539"/>
        <item m="1" x="109"/>
        <item m="1" x="164"/>
        <item m="1" x="102"/>
        <item m="1" x="558"/>
        <item m="1" x="77"/>
        <item x="1"/>
        <item m="1" x="520"/>
        <item m="1" x="424"/>
        <item m="1" x="412"/>
        <item m="1" x="212"/>
        <item m="1" x="449"/>
        <item m="1" x="569"/>
        <item m="1" x="354"/>
        <item m="1" x="42"/>
        <item m="1" x="430"/>
        <item m="1" x="504"/>
        <item m="1" x="224"/>
        <item m="1" x="537"/>
        <item m="1" x="477"/>
        <item m="1" x="126"/>
        <item m="1" x="495"/>
        <item m="1" x="428"/>
        <item m="1" x="316"/>
        <item m="1" x="518"/>
        <item m="1" x="554"/>
        <item m="1" x="93"/>
        <item m="1" x="48"/>
        <item m="1" x="260"/>
        <item m="1" x="49"/>
        <item m="1" x="144"/>
        <item m="1" x="302"/>
        <item m="1" x="279"/>
        <item m="1" x="186"/>
        <item m="1" x="189"/>
        <item m="1" x="19"/>
        <item m="1" x="595"/>
        <item m="1" x="571"/>
        <item m="1" x="331"/>
        <item m="1" x="402"/>
        <item m="1" x="407"/>
        <item m="1" x="344"/>
        <item m="1" x="560"/>
        <item m="1" x="128"/>
        <item m="1" x="70"/>
        <item m="1" x="218"/>
        <item m="1" x="220"/>
        <item x="14"/>
        <item m="1" x="30"/>
        <item m="1" x="165"/>
        <item m="1" x="228"/>
        <item m="1" x="132"/>
        <item m="1" x="376"/>
        <item m="1" x="479"/>
        <item m="1" x="487"/>
        <item m="1" x="536"/>
        <item m="1" x="355"/>
        <item m="1" x="425"/>
        <item m="1" x="528"/>
        <item m="1" x="140"/>
        <item m="1" x="232"/>
        <item m="1" x="29"/>
        <item m="1" x="192"/>
        <item m="1" x="585"/>
        <item m="1" x="211"/>
        <item m="1" x="406"/>
        <item m="1" x="114"/>
        <item m="1" x="33"/>
        <item m="1" x="486"/>
        <item m="1" x="587"/>
        <item m="1" x="562"/>
        <item m="1" x="163"/>
        <item m="1" x="123"/>
        <item m="1" x="270"/>
        <item m="1" x="588"/>
        <item m="1" x="191"/>
        <item m="1" x="505"/>
        <item m="1" x="467"/>
        <item m="1" x="363"/>
        <item m="1" x="78"/>
        <item m="1" x="522"/>
        <item m="1" x="330"/>
        <item m="1" x="34"/>
        <item m="1" x="235"/>
        <item m="1" x="182"/>
        <item m="1" x="239"/>
        <item m="1" x="284"/>
        <item m="1" x="22"/>
        <item m="1" x="56"/>
        <item m="1" x="526"/>
        <item m="1" x="498"/>
        <item m="1" x="419"/>
        <item m="1" x="514"/>
        <item m="1" x="473"/>
        <item m="1" x="532"/>
        <item m="1" x="261"/>
        <item m="1" x="335"/>
        <item m="1" x="357"/>
        <item m="1" x="31"/>
        <item m="1" x="283"/>
        <item m="1" x="243"/>
        <item m="1" x="388"/>
        <item m="1" x="502"/>
        <item m="1" x="88"/>
        <item m="1" x="160"/>
        <item m="1" x="226"/>
        <item m="1" x="436"/>
        <item m="1" x="523"/>
        <item m="1" x="99"/>
        <item m="1" x="313"/>
        <item m="1" x="216"/>
        <item m="1" x="82"/>
        <item m="1" x="68"/>
        <item m="1" x="253"/>
        <item m="1" x="379"/>
        <item m="1" x="471"/>
        <item m="1" x="500"/>
        <item m="1" x="28"/>
        <item m="1" x="482"/>
        <item m="1" x="71"/>
        <item m="1" x="222"/>
        <item m="1" x="351"/>
        <item m="1" x="74"/>
        <item m="1" x="507"/>
        <item m="1" x="194"/>
        <item m="1" x="592"/>
        <item m="1" x="311"/>
        <item m="1" x="237"/>
        <item m="1" x="577"/>
        <item m="1" x="360"/>
        <item m="1" x="409"/>
        <item m="1" x="242"/>
        <item m="1" x="531"/>
        <item m="1" x="545"/>
        <item m="1" x="423"/>
        <item m="1" x="445"/>
        <item m="1" x="268"/>
        <item m="1" x="437"/>
        <item m="1" x="557"/>
        <item m="1" x="233"/>
        <item m="1" x="136"/>
        <item m="1" x="480"/>
        <item m="1" x="337"/>
        <item m="1" x="420"/>
        <item m="1" x="272"/>
        <item m="1" x="410"/>
        <item m="1" x="275"/>
        <item m="1" x="32"/>
        <item m="1" x="215"/>
        <item m="1" x="513"/>
        <item m="1" x="64"/>
        <item m="1" x="336"/>
        <item m="1" x="320"/>
        <item m="1" x="105"/>
        <item m="1" x="572"/>
        <item m="1" x="591"/>
        <item m="1" x="356"/>
        <item m="1" x="62"/>
        <item m="1" x="199"/>
        <item m="1" x="421"/>
        <item m="1" x="339"/>
        <item m="1" x="370"/>
        <item m="1" x="18"/>
        <item m="1" x="59"/>
        <item m="1" x="496"/>
        <item m="1" x="490"/>
        <item m="1" x="91"/>
        <item t="default"/>
      </items>
    </pivotField>
    <pivotField showAll="0">
      <items count="3">
        <item x="1"/>
        <item x="0"/>
        <item t="default"/>
      </items>
    </pivotField>
    <pivotField axis="axisRow" showAll="0" sortType="ascending">
      <items count="5">
        <item x="1"/>
        <item x="3"/>
        <item x="0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>
      <items count="3">
        <item x="0"/>
        <item x="1"/>
        <item t="default"/>
      </items>
    </pivotField>
    <pivotField numFmtId="49" showAll="0">
      <items count="13">
        <item x="0"/>
        <item x="2"/>
        <item x="4"/>
        <item x="3"/>
        <item x="6"/>
        <item x="7"/>
        <item m="1" x="10"/>
        <item x="5"/>
        <item x="8"/>
        <item x="1"/>
        <item x="9"/>
        <item m="1" x="11"/>
        <item t="default"/>
      </items>
    </pivotField>
    <pivotField dataField="1" numFmtId="4" showAll="0"/>
    <pivotField showAll="0">
      <items count="5">
        <item m="1" x="3"/>
        <item x="0"/>
        <item x="1"/>
        <item x="2"/>
        <item t="default"/>
      </items>
    </pivotField>
    <pivotField numFmtId="4" showAll="0"/>
    <pivotField showAll="0">
      <items count="13">
        <item m="1" x="11"/>
        <item x="3"/>
        <item x="0"/>
        <item x="10"/>
        <item x="2"/>
        <item x="7"/>
        <item x="5"/>
        <item x="6"/>
        <item x="1"/>
        <item x="9"/>
        <item x="8"/>
        <item x="4"/>
        <item t="default"/>
      </items>
    </pivotField>
    <pivotField showAll="0"/>
  </pivotFields>
  <rowFields count="1">
    <field x="4"/>
  </rowFields>
  <rowItems count="5">
    <i>
      <x v="1"/>
    </i>
    <i>
      <x v="3"/>
    </i>
    <i>
      <x/>
    </i>
    <i>
      <x v="2"/>
    </i>
    <i t="grand">
      <x/>
    </i>
  </rowItems>
  <colItems count="1">
    <i/>
  </colItems>
  <dataFields count="1">
    <dataField name="Somme de CA HT Net" fld="9" baseField="0" baseItem="0"/>
  </dataFields>
  <chartFormats count="5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ociété" xr10:uid="{9AC10804-3B2F-46DA-91D6-0034AF554129}" sourceName="Société">
  <pivotTables>
    <pivotTable tabId="75" name="Tableau croisé dynamique2"/>
    <pivotTable tabId="75" name="Tableau croisé dynamique1"/>
    <pivotTable tabId="75" name="Tableau croisé dynamique3"/>
    <pivotTable tabId="75" name="Tableau croisé dynamique4"/>
  </pivotTables>
  <data>
    <tabular pivotCacheId="696225346" showMissing="0">
      <items count="1">
        <i x="0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Année" xr10:uid="{4AA7FF1E-4A1D-4D7B-8268-52B95920C30C}" sourceName="Année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ois" xr10:uid="{1CC76D38-4B5B-4674-8ED5-C0974C07566A}" sourceName="Mois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tatut" xr10:uid="{F6181696-8F7B-4AE5-B3E9-56E1EAD28CC4}" sourceName="Statut">
  <extLst>
    <x:ext xmlns:x15="http://schemas.microsoft.com/office/spreadsheetml/2010/11/main" uri="{2F2917AC-EB37-4324-AD4E-5DD8C200BD13}">
      <x15:tableSlicerCache tableId="1" column="7"/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présentant" xr10:uid="{EFEA3266-1A16-48E0-BBED-45DB31A08029}" sourceName="Représentant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Intitulé_Client" xr10:uid="{4980265E-892F-4573-AE17-AFF5D240CFC5}" sourceName="Intitulé Client">
  <extLst>
    <x:ext xmlns:x15="http://schemas.microsoft.com/office/spreadsheetml/2010/11/main" uri="{2F2917AC-EB37-4324-AD4E-5DD8C200BD13}">
      <x15:tableSlicerCache tableId="1" column="14"/>
    </x:ext>
  </extLst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ype_de_document" xr10:uid="{002C4F5D-B214-4C0E-8A0F-E5D3FFBAB2E5}" sourceName="Type de document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tat" xr10:uid="{B9D140F7-FA7D-4888-8B32-7D9336BA8BEA}" sourceName="Etat">
  <extLst>
    <x:ext xmlns:x15="http://schemas.microsoft.com/office/spreadsheetml/2010/11/main" uri="{2F2917AC-EB37-4324-AD4E-5DD8C200BD13}">
      <x15:tableSlicerCache tableId="1" column="8"/>
    </x:ext>
  </extLst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Désignation_Article" xr10:uid="{A995AEAA-C1A5-4CD9-9935-E2847DB989C3}" sourceName="Désignation Article">
  <extLst>
    <x:ext xmlns:x15="http://schemas.microsoft.com/office/spreadsheetml/2010/11/main" uri="{2F2917AC-EB37-4324-AD4E-5DD8C200BD13}">
      <x15:tableSlicerCache tableId="1" column="1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ype_de_document1" xr10:uid="{F3AB6C8E-7638-4E92-B780-62A0CE282F21}" sourceName="Type de document">
  <pivotTables>
    <pivotTable tabId="75" name="Tableau croisé dynamique2"/>
    <pivotTable tabId="75" name="Tableau croisé dynamique1"/>
    <pivotTable tabId="75" name="Tableau croisé dynamique3"/>
    <pivotTable tabId="75" name="Tableau croisé dynamique4"/>
  </pivotTables>
  <data>
    <tabular pivotCacheId="696225346">
      <items count="9">
        <i x="4" s="1"/>
        <i x="3" s="1"/>
        <i x="7" s="1"/>
        <i x="0" s="1"/>
        <i x="2" s="1"/>
        <i x="8" s="1"/>
        <i x="1" s="1"/>
        <i x="6" s="1"/>
        <i x="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Intitulé_Client1" xr10:uid="{943B98F4-9777-4566-A5F7-139F6E3D8CDE}" sourceName="Intitulé Client">
  <pivotTables>
    <pivotTable tabId="75" name="Tableau croisé dynamique2"/>
    <pivotTable tabId="75" name="Tableau croisé dynamique1"/>
    <pivotTable tabId="75" name="Tableau croisé dynamique3"/>
    <pivotTable tabId="75" name="Tableau croisé dynamique4"/>
  </pivotTables>
  <data>
    <tabular pivotCacheId="696225346">
      <items count="597">
        <i x="6" s="1"/>
        <i x="0" s="1"/>
        <i x="3" s="1"/>
        <i x="12" s="1"/>
        <i x="2" s="1"/>
        <i x="10" s="1"/>
        <i x="15" s="1"/>
        <i x="5" s="1"/>
        <i x="8" s="1"/>
        <i x="13" s="1"/>
        <i x="4" s="1"/>
        <i x="11" s="1"/>
        <i x="9" s="1"/>
        <i x="7" s="1"/>
        <i x="1" s="1"/>
        <i x="14" s="1"/>
        <i x="129" s="1" nd="1"/>
        <i x="382" s="1" nd="1"/>
        <i x="422" s="1" nd="1"/>
        <i x="394" s="1" nd="1"/>
        <i x="405" s="1" nd="1"/>
        <i x="55" s="1" nd="1"/>
        <i x="459" s="1" nd="1"/>
        <i x="289" s="1" nd="1"/>
        <i x="310" s="1" nd="1"/>
        <i x="121" s="1" nd="1"/>
        <i x="53" s="1" nd="1"/>
        <i x="287" s="1" nd="1"/>
        <i x="83" s="1" nd="1"/>
        <i x="544" s="1" nd="1"/>
        <i x="574" s="1" nd="1"/>
        <i x="493" s="1" nd="1"/>
        <i x="107" s="1" nd="1"/>
        <i x="581" s="1" nd="1"/>
        <i x="338" s="1" nd="1"/>
        <i x="404" s="1" nd="1"/>
        <i x="484" s="1" nd="1"/>
        <i x="207" s="1" nd="1"/>
        <i x="321" s="1" nd="1"/>
        <i x="195" s="1" nd="1"/>
        <i x="307" s="1" nd="1"/>
        <i x="553" s="1" nd="1"/>
        <i x="318" s="1" nd="1"/>
        <i x="180" s="1" nd="1"/>
        <i x="299" s="1" nd="1"/>
        <i x="96" s="1" nd="1"/>
        <i x="156" s="1" nd="1"/>
        <i x="415" s="1" nd="1"/>
        <i x="552" s="1" nd="1"/>
        <i x="46" s="1" nd="1"/>
        <i x="120" s="1" nd="1"/>
        <i x="462" s="1" nd="1"/>
        <i x="51" s="1" nd="1"/>
        <i x="540" s="1" nd="1"/>
        <i x="384" s="1" nd="1"/>
        <i x="416" s="1" nd="1"/>
        <i x="198" s="1" nd="1"/>
        <i x="241" s="1" nd="1"/>
        <i x="566" s="1" nd="1"/>
        <i x="205" s="1" nd="1"/>
        <i x="448" s="1" nd="1"/>
        <i x="143" s="1" nd="1"/>
        <i x="197" s="1" nd="1"/>
        <i x="259" s="1" nd="1"/>
        <i x="236" s="1" nd="1"/>
        <i x="418" s="1" nd="1"/>
        <i x="135" s="1" nd="1"/>
        <i x="84" s="1" nd="1"/>
        <i x="274" s="1" nd="1"/>
        <i x="326" s="1" nd="1"/>
        <i x="511" s="1" nd="1"/>
        <i x="252" s="1" nd="1"/>
        <i x="204" s="1" nd="1"/>
        <i x="515" s="1" nd="1"/>
        <i x="427" s="1" nd="1"/>
        <i x="72" s="1" nd="1"/>
        <i x="200" s="1" nd="1"/>
        <i x="227" s="1" nd="1"/>
        <i x="269" s="1" nd="1"/>
        <i x="517" s="1" nd="1"/>
        <i x="273" s="1" nd="1"/>
        <i x="371" s="1" nd="1"/>
        <i x="117" s="1" nd="1"/>
        <i x="460" s="1" nd="1"/>
        <i x="538" s="1" nd="1"/>
        <i x="190" s="1" nd="1"/>
        <i x="234" s="1" nd="1"/>
        <i x="67" s="1" nd="1"/>
        <i x="315" s="1" nd="1"/>
        <i x="475" s="1" nd="1"/>
        <i x="485" s="1" nd="1"/>
        <i x="288" s="1" nd="1"/>
        <i x="167" s="1" nd="1"/>
        <i x="377" s="1" nd="1"/>
        <i x="24" s="1" nd="1"/>
        <i x="322" s="1" nd="1"/>
        <i x="442" s="1" nd="1"/>
        <i x="90" s="1" nd="1"/>
        <i x="58" s="1" nd="1"/>
        <i x="305" s="1" nd="1"/>
        <i x="40" s="1" nd="1"/>
        <i x="454" s="1" nd="1"/>
        <i x="444" s="1" nd="1"/>
        <i x="340" s="1" nd="1"/>
        <i x="104" s="1" nd="1"/>
        <i x="176" s="1" nd="1"/>
        <i x="21" s="1" nd="1"/>
        <i x="267" s="1" nd="1"/>
        <i x="534" s="1" nd="1"/>
        <i x="576" s="1" nd="1"/>
        <i x="151" s="1" nd="1"/>
        <i x="209" s="1" nd="1"/>
        <i x="555" s="1" nd="1"/>
        <i x="258" s="1" nd="1"/>
        <i x="35" s="1" nd="1"/>
        <i x="276" s="1" nd="1"/>
        <i x="583" s="1" nd="1"/>
        <i x="36" s="1" nd="1"/>
        <i x="95" s="1" nd="1"/>
        <i x="550" s="1" nd="1"/>
        <i x="580" s="1" nd="1"/>
        <i x="501" s="1" nd="1"/>
        <i x="265" s="1" nd="1"/>
        <i x="69" s="1" nd="1"/>
        <i x="98" s="1" nd="1"/>
        <i x="263" s="1" nd="1"/>
        <i x="380" s="1" nd="1"/>
        <i x="443" s="1" nd="1"/>
        <i x="125" s="1" nd="1"/>
        <i x="403" s="1" nd="1"/>
        <i x="184" s="1" nd="1"/>
        <i x="549" s="1" nd="1"/>
        <i x="146" s="1" nd="1"/>
        <i x="179" s="1" nd="1"/>
        <i x="296" s="1" nd="1"/>
        <i x="476" s="1" nd="1"/>
        <i x="139" s="1" nd="1"/>
        <i x="333" s="1" nd="1"/>
        <i x="396" s="1" nd="1"/>
        <i x="470" s="1" nd="1"/>
        <i x="455" s="1" nd="1"/>
        <i x="150" s="1" nd="1"/>
        <i x="159" s="1" nd="1"/>
        <i x="122" s="1" nd="1"/>
        <i x="27" s="1" nd="1"/>
        <i x="266" s="1" nd="1"/>
        <i x="564" s="1" nd="1"/>
        <i x="584" s="1" nd="1"/>
        <i x="257" s="1" nd="1"/>
        <i x="563" s="1" nd="1"/>
        <i x="429" s="1" nd="1"/>
        <i x="417" s="1" nd="1"/>
        <i x="383" s="1" nd="1"/>
        <i x="308" s="1" nd="1"/>
        <i x="141" s="1" nd="1"/>
        <i x="97" s="1" nd="1"/>
        <i x="45" s="1" nd="1"/>
        <i x="334" s="1" nd="1"/>
        <i x="350" s="1" nd="1"/>
        <i x="314" s="1" nd="1"/>
        <i x="367" s="1" nd="1"/>
        <i x="589" s="1" nd="1"/>
        <i x="175" s="1" nd="1"/>
        <i x="168" s="1" nd="1"/>
        <i x="115" s="1" nd="1"/>
        <i x="440" s="1" nd="1"/>
        <i x="248" s="1" nd="1"/>
        <i x="137" s="1" nd="1"/>
        <i x="456" s="1" nd="1"/>
        <i x="238" s="1" nd="1"/>
        <i x="193" s="1" nd="1"/>
        <i x="73" s="1" nd="1"/>
        <i x="26" s="1" nd="1"/>
        <i x="173" s="1" nd="1"/>
        <i x="20" s="1" nd="1"/>
        <i x="208" s="1" nd="1"/>
        <i x="38" s="1" nd="1"/>
        <i x="178" s="1" nd="1"/>
        <i x="86" s="1" nd="1"/>
        <i x="361" s="1" nd="1"/>
        <i x="390" s="1" nd="1"/>
        <i x="325" s="1" nd="1"/>
        <i x="169" s="1" nd="1"/>
        <i x="130" s="1" nd="1"/>
        <i x="245" s="1" nd="1"/>
        <i x="516" s="1" nd="1"/>
        <i x="112" s="1" nd="1"/>
        <i x="295" s="1" nd="1"/>
        <i x="447" s="1" nd="1"/>
        <i x="391" s="1" nd="1"/>
        <i x="439" s="1" nd="1"/>
        <i x="461" s="1" nd="1"/>
        <i x="134" s="1" nd="1"/>
        <i x="593" s="1" nd="1"/>
        <i x="395" s="1" nd="1"/>
        <i x="290" s="1" nd="1"/>
        <i x="465" s="1" nd="1"/>
        <i x="251" s="1" nd="1"/>
        <i x="499" s="1" nd="1"/>
        <i x="530" s="1" nd="1"/>
        <i x="353" s="1" nd="1"/>
        <i x="94" s="1" nd="1"/>
        <i x="431" s="1" nd="1"/>
        <i x="389" s="1" nd="1"/>
        <i x="202" s="1" nd="1"/>
        <i x="365" s="1" nd="1"/>
        <i x="256" s="1" nd="1"/>
        <i x="400" s="1" nd="1"/>
        <i x="387" s="1" nd="1"/>
        <i x="413" s="1" nd="1"/>
        <i x="590" s="1" nd="1"/>
        <i x="113" s="1" nd="1"/>
        <i x="497" s="1" nd="1"/>
        <i x="378" s="1" nd="1"/>
        <i x="567" s="1" nd="1"/>
        <i x="52" s="1" nd="1"/>
        <i x="108" s="1" nd="1"/>
        <i x="25" s="1" nd="1"/>
        <i x="148" s="1" nd="1"/>
        <i x="488" s="1" nd="1"/>
        <i x="50" s="1" nd="1"/>
        <i x="579" s="1" nd="1"/>
        <i x="298" s="1" nd="1"/>
        <i x="170" s="1" nd="1"/>
        <i x="177" s="1" nd="1"/>
        <i x="466" s="1" nd="1"/>
        <i x="41" s="1" nd="1"/>
        <i x="145" s="1" nd="1"/>
        <i x="63" s="1" nd="1"/>
        <i x="246" s="1" nd="1"/>
        <i x="358" s="1" nd="1"/>
        <i x="525" s="1" nd="1"/>
        <i x="594" s="1" nd="1"/>
        <i x="110" s="1" nd="1"/>
        <i x="39" s="1" nd="1"/>
        <i x="306" s="1" nd="1"/>
        <i x="282" s="1" nd="1"/>
        <i x="349" s="1" nd="1"/>
        <i x="345" s="1" nd="1"/>
        <i x="124" s="1" nd="1"/>
        <i x="381" s="1" nd="1"/>
        <i x="323" s="1" nd="1"/>
        <i x="79" s="1" nd="1"/>
        <i x="509" s="1" nd="1"/>
        <i x="433" s="1" nd="1"/>
        <i x="244" s="1" nd="1"/>
        <i x="342" s="1" nd="1"/>
        <i x="225" s="1" nd="1"/>
        <i x="494" s="1" nd="1"/>
        <i x="575" s="1" nd="1"/>
        <i x="348" s="1" nd="1"/>
        <i x="247" s="1" nd="1"/>
        <i x="386" s="1" nd="1"/>
        <i x="529" s="1" nd="1"/>
        <i x="489" s="1" nd="1"/>
        <i x="106" s="1" nd="1"/>
        <i x="317" s="1" nd="1"/>
        <i x="411" s="1" nd="1"/>
        <i x="280" s="1" nd="1"/>
        <i x="285" s="1" nd="1"/>
        <i x="250" s="1" nd="1"/>
        <i x="346" s="1" nd="1"/>
        <i x="75" s="1" nd="1"/>
        <i x="37" s="1" nd="1"/>
        <i x="414" s="1" nd="1"/>
        <i x="397" s="1" nd="1"/>
        <i x="327" s="1" nd="1"/>
        <i x="181" s="1" nd="1"/>
        <i x="127" s="1" nd="1"/>
        <i x="155" s="1" nd="1"/>
        <i x="324" s="1" nd="1"/>
        <i x="286" s="1" nd="1"/>
        <i x="119" s="1" nd="1"/>
        <i x="533" s="1" nd="1"/>
        <i x="230" s="1" nd="1"/>
        <i x="408" s="1" nd="1"/>
        <i x="188" s="1" nd="1"/>
        <i x="478" s="1" nd="1"/>
        <i x="519" s="1" nd="1"/>
        <i x="312" s="1" nd="1"/>
        <i x="468" s="1" nd="1"/>
        <i x="512" s="1" nd="1"/>
        <i x="453" s="1" nd="1"/>
        <i x="362" s="1" nd="1"/>
        <i x="153" s="1" nd="1"/>
        <i x="375" s="1" nd="1"/>
        <i x="450" s="1" nd="1"/>
        <i x="271" s="1" nd="1"/>
        <i x="399" s="1" nd="1"/>
        <i x="401" s="1" nd="1"/>
        <i x="85" s="1" nd="1"/>
        <i x="17" s="1" nd="1"/>
        <i x="542" s="1" nd="1"/>
        <i x="277" s="1" nd="1"/>
        <i x="142" s="1" nd="1"/>
        <i x="166" s="1" nd="1"/>
        <i x="57" s="1" nd="1"/>
        <i x="451" s="1" nd="1"/>
        <i x="111" s="1" nd="1"/>
        <i x="446" s="1" nd="1"/>
        <i x="508" s="1" nd="1"/>
        <i x="541" s="1" nd="1"/>
        <i x="66" s="1" nd="1"/>
        <i x="138" s="1" nd="1"/>
        <i x="103" s="1" nd="1"/>
        <i x="100" s="1" nd="1"/>
        <i x="464" s="1" nd="1"/>
        <i x="596" s="1" nd="1"/>
        <i x="458" s="1" nd="1"/>
        <i x="457" s="1" nd="1"/>
        <i x="441" s="1" nd="1"/>
        <i x="89" s="1" nd="1"/>
        <i x="373" s="1" nd="1"/>
        <i x="491" s="1" nd="1"/>
        <i x="214" s="1" nd="1"/>
        <i x="183" s="1" nd="1"/>
        <i x="548" s="1" nd="1"/>
        <i x="510" s="1" nd="1"/>
        <i x="206" s="1" nd="1"/>
        <i x="301" s="1" nd="1"/>
        <i x="492" s="1" nd="1"/>
        <i x="385" s="1" nd="1"/>
        <i x="294" s="1" nd="1"/>
        <i x="65" s="1" nd="1"/>
        <i x="578" s="1" nd="1"/>
        <i x="392" s="1" nd="1"/>
        <i x="149" s="1" nd="1"/>
        <i x="221" s="1" nd="1"/>
        <i x="147" s="1" nd="1"/>
        <i x="231" s="1" nd="1"/>
        <i x="76" s="1" nd="1"/>
        <i x="374" s="1" nd="1"/>
        <i x="223" s="1" nd="1"/>
        <i x="435" s="1" nd="1"/>
        <i x="535" s="1" nd="1"/>
        <i x="118" s="1" nd="1"/>
        <i x="368" s="1" nd="1"/>
        <i x="292" s="1" nd="1"/>
        <i x="278" s="1" nd="1"/>
        <i x="162" s="1" nd="1"/>
        <i x="297" s="1" nd="1"/>
        <i x="44" s="1" nd="1"/>
        <i x="161" s="1" nd="1"/>
        <i x="213" s="1" nd="1"/>
        <i x="171" s="1" nd="1"/>
        <i x="463" s="1" nd="1"/>
        <i x="364" s="1" nd="1"/>
        <i x="229" s="1" nd="1"/>
        <i x="249" s="1" nd="1"/>
        <i x="264" s="1" nd="1"/>
        <i x="219" s="1" nd="1"/>
        <i x="474" s="1" nd="1"/>
        <i x="343" s="1" nd="1"/>
        <i x="481" s="1" nd="1"/>
        <i x="116" s="1" nd="1"/>
        <i x="546" s="1" nd="1"/>
        <i x="23" s="1" nd="1"/>
        <i x="426" s="1" nd="1"/>
        <i x="543" s="1" nd="1"/>
        <i x="43" s="1" nd="1"/>
        <i x="438" s="1" nd="1"/>
        <i x="483" s="1" nd="1"/>
        <i x="570" s="1" nd="1"/>
        <i x="157" s="1" nd="1"/>
        <i x="47" s="1" nd="1"/>
        <i x="432" s="1" nd="1"/>
        <i x="291" s="1" nd="1"/>
        <i x="503" s="1" nd="1"/>
        <i x="217" s="1" nd="1"/>
        <i x="565" s="1" nd="1"/>
        <i x="319" s="1" nd="1"/>
        <i x="359" s="1" nd="1"/>
        <i x="255" s="1" nd="1"/>
        <i x="369" s="1" nd="1"/>
        <i x="469" s="1" nd="1"/>
        <i x="203" s="1" nd="1"/>
        <i x="559" s="1" nd="1"/>
        <i x="452" s="1" nd="1"/>
        <i x="582" s="1" nd="1"/>
        <i x="506" s="1" nd="1"/>
        <i x="398" s="1" nd="1"/>
        <i x="174" s="1" nd="1"/>
        <i x="328" s="1" nd="1"/>
        <i x="16" s="1" nd="1"/>
        <i x="393" s="1" nd="1"/>
        <i x="329" s="1" nd="1"/>
        <i x="187" s="1" nd="1"/>
        <i x="87" s="1" nd="1"/>
        <i x="185" s="1" nd="1"/>
        <i x="341" s="1" nd="1"/>
        <i x="527" s="1" nd="1"/>
        <i x="281" s="1" nd="1"/>
        <i x="372" s="1" nd="1"/>
        <i x="352" s="1" nd="1"/>
        <i x="300" s="1" nd="1"/>
        <i x="573" s="1" nd="1"/>
        <i x="80" s="1" nd="1"/>
        <i x="347" s="1" nd="1"/>
        <i x="561" s="1" nd="1"/>
        <i x="332" s="1" nd="1"/>
        <i x="201" s="1" nd="1"/>
        <i x="131" s="1" nd="1"/>
        <i x="434" s="1" nd="1"/>
        <i x="196" s="1" nd="1"/>
        <i x="303" s="1" nd="1"/>
        <i x="172" s="1" nd="1"/>
        <i x="551" s="1" nd="1"/>
        <i x="152" s="1" nd="1"/>
        <i x="309" s="1" nd="1"/>
        <i x="293" s="1" nd="1"/>
        <i x="254" s="1" nd="1"/>
        <i x="262" s="1" nd="1"/>
        <i x="92" s="1" nd="1"/>
        <i x="547" s="1" nd="1"/>
        <i x="81" s="1" nd="1"/>
        <i x="158" s="1" nd="1"/>
        <i x="154" s="1" nd="1"/>
        <i x="586" s="1" nd="1"/>
        <i x="54" s="1" nd="1"/>
        <i x="472" s="1" nd="1"/>
        <i x="366" s="1" nd="1"/>
        <i x="521" s="1" nd="1"/>
        <i x="556" s="1" nd="1"/>
        <i x="101" s="1" nd="1"/>
        <i x="210" s="1" nd="1"/>
        <i x="568" s="1" nd="1"/>
        <i x="304" s="1" nd="1"/>
        <i x="60" s="1" nd="1"/>
        <i x="240" s="1" nd="1"/>
        <i x="61" s="1" nd="1"/>
        <i x="133" s="1" nd="1"/>
        <i x="524" s="1" nd="1"/>
        <i x="539" s="1" nd="1"/>
        <i x="109" s="1" nd="1"/>
        <i x="164" s="1" nd="1"/>
        <i x="102" s="1" nd="1"/>
        <i x="558" s="1" nd="1"/>
        <i x="77" s="1" nd="1"/>
        <i x="520" s="1" nd="1"/>
        <i x="424" s="1" nd="1"/>
        <i x="412" s="1" nd="1"/>
        <i x="212" s="1" nd="1"/>
        <i x="449" s="1" nd="1"/>
        <i x="569" s="1" nd="1"/>
        <i x="354" s="1" nd="1"/>
        <i x="42" s="1" nd="1"/>
        <i x="430" s="1" nd="1"/>
        <i x="504" s="1" nd="1"/>
        <i x="224" s="1" nd="1"/>
        <i x="537" s="1" nd="1"/>
        <i x="477" s="1" nd="1"/>
        <i x="126" s="1" nd="1"/>
        <i x="495" s="1" nd="1"/>
        <i x="428" s="1" nd="1"/>
        <i x="316" s="1" nd="1"/>
        <i x="518" s="1" nd="1"/>
        <i x="554" s="1" nd="1"/>
        <i x="93" s="1" nd="1"/>
        <i x="48" s="1" nd="1"/>
        <i x="260" s="1" nd="1"/>
        <i x="49" s="1" nd="1"/>
        <i x="144" s="1" nd="1"/>
        <i x="302" s="1" nd="1"/>
        <i x="279" s="1" nd="1"/>
        <i x="186" s="1" nd="1"/>
        <i x="189" s="1" nd="1"/>
        <i x="19" s="1" nd="1"/>
        <i x="595" s="1" nd="1"/>
        <i x="571" s="1" nd="1"/>
        <i x="331" s="1" nd="1"/>
        <i x="402" s="1" nd="1"/>
        <i x="407" s="1" nd="1"/>
        <i x="344" s="1" nd="1"/>
        <i x="560" s="1" nd="1"/>
        <i x="128" s="1" nd="1"/>
        <i x="70" s="1" nd="1"/>
        <i x="218" s="1" nd="1"/>
        <i x="220" s="1" nd="1"/>
        <i x="30" s="1" nd="1"/>
        <i x="165" s="1" nd="1"/>
        <i x="228" s="1" nd="1"/>
        <i x="132" s="1" nd="1"/>
        <i x="376" s="1" nd="1"/>
        <i x="479" s="1" nd="1"/>
        <i x="487" s="1" nd="1"/>
        <i x="536" s="1" nd="1"/>
        <i x="355" s="1" nd="1"/>
        <i x="425" s="1" nd="1"/>
        <i x="528" s="1" nd="1"/>
        <i x="140" s="1" nd="1"/>
        <i x="232" s="1" nd="1"/>
        <i x="29" s="1" nd="1"/>
        <i x="192" s="1" nd="1"/>
        <i x="585" s="1" nd="1"/>
        <i x="211" s="1" nd="1"/>
        <i x="406" s="1" nd="1"/>
        <i x="114" s="1" nd="1"/>
        <i x="33" s="1" nd="1"/>
        <i x="486" s="1" nd="1"/>
        <i x="587" s="1" nd="1"/>
        <i x="562" s="1" nd="1"/>
        <i x="163" s="1" nd="1"/>
        <i x="123" s="1" nd="1"/>
        <i x="270" s="1" nd="1"/>
        <i x="588" s="1" nd="1"/>
        <i x="191" s="1" nd="1"/>
        <i x="505" s="1" nd="1"/>
        <i x="467" s="1" nd="1"/>
        <i x="363" s="1" nd="1"/>
        <i x="78" s="1" nd="1"/>
        <i x="522" s="1" nd="1"/>
        <i x="330" s="1" nd="1"/>
        <i x="34" s="1" nd="1"/>
        <i x="235" s="1" nd="1"/>
        <i x="182" s="1" nd="1"/>
        <i x="239" s="1" nd="1"/>
        <i x="284" s="1" nd="1"/>
        <i x="22" s="1" nd="1"/>
        <i x="56" s="1" nd="1"/>
        <i x="526" s="1" nd="1"/>
        <i x="498" s="1" nd="1"/>
        <i x="419" s="1" nd="1"/>
        <i x="514" s="1" nd="1"/>
        <i x="473" s="1" nd="1"/>
        <i x="532" s="1" nd="1"/>
        <i x="261" s="1" nd="1"/>
        <i x="335" s="1" nd="1"/>
        <i x="357" s="1" nd="1"/>
        <i x="31" s="1" nd="1"/>
        <i x="283" s="1" nd="1"/>
        <i x="243" s="1" nd="1"/>
        <i x="388" s="1" nd="1"/>
        <i x="502" s="1" nd="1"/>
        <i x="88" s="1" nd="1"/>
        <i x="160" s="1" nd="1"/>
        <i x="226" s="1" nd="1"/>
        <i x="436" s="1" nd="1"/>
        <i x="523" s="1" nd="1"/>
        <i x="99" s="1" nd="1"/>
        <i x="313" s="1" nd="1"/>
        <i x="216" s="1" nd="1"/>
        <i x="82" s="1" nd="1"/>
        <i x="68" s="1" nd="1"/>
        <i x="253" s="1" nd="1"/>
        <i x="379" s="1" nd="1"/>
        <i x="471" s="1" nd="1"/>
        <i x="500" s="1" nd="1"/>
        <i x="28" s="1" nd="1"/>
        <i x="482" s="1" nd="1"/>
        <i x="71" s="1" nd="1"/>
        <i x="222" s="1" nd="1"/>
        <i x="351" s="1" nd="1"/>
        <i x="74" s="1" nd="1"/>
        <i x="507" s="1" nd="1"/>
        <i x="194" s="1" nd="1"/>
        <i x="592" s="1" nd="1"/>
        <i x="311" s="1" nd="1"/>
        <i x="237" s="1" nd="1"/>
        <i x="577" s="1" nd="1"/>
        <i x="360" s="1" nd="1"/>
        <i x="409" s="1" nd="1"/>
        <i x="242" s="1" nd="1"/>
        <i x="531" s="1" nd="1"/>
        <i x="545" s="1" nd="1"/>
        <i x="423" s="1" nd="1"/>
        <i x="445" s="1" nd="1"/>
        <i x="268" s="1" nd="1"/>
        <i x="437" s="1" nd="1"/>
        <i x="557" s="1" nd="1"/>
        <i x="233" s="1" nd="1"/>
        <i x="136" s="1" nd="1"/>
        <i x="480" s="1" nd="1"/>
        <i x="337" s="1" nd="1"/>
        <i x="420" s="1" nd="1"/>
        <i x="272" s="1" nd="1"/>
        <i x="410" s="1" nd="1"/>
        <i x="275" s="1" nd="1"/>
        <i x="32" s="1" nd="1"/>
        <i x="215" s="1" nd="1"/>
        <i x="513" s="1" nd="1"/>
        <i x="64" s="1" nd="1"/>
        <i x="336" s="1" nd="1"/>
        <i x="320" s="1" nd="1"/>
        <i x="105" s="1" nd="1"/>
        <i x="572" s="1" nd="1"/>
        <i x="591" s="1" nd="1"/>
        <i x="356" s="1" nd="1"/>
        <i x="62" s="1" nd="1"/>
        <i x="199" s="1" nd="1"/>
        <i x="421" s="1" nd="1"/>
        <i x="339" s="1" nd="1"/>
        <i x="370" s="1" nd="1"/>
        <i x="18" s="1" nd="1"/>
        <i x="59" s="1" nd="1"/>
        <i x="496" s="1" nd="1"/>
        <i x="490" s="1" nd="1"/>
        <i x="91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atégorie_Tarifaire_Client" xr10:uid="{801B5ADA-EC1B-45B0-BF4D-2D4D6D49BDC5}" sourceName="Catégorie Tarifaire Client">
  <pivotTables>
    <pivotTable tabId="75" name="Tableau croisé dynamique2"/>
    <pivotTable tabId="75" name="Tableau croisé dynamique1"/>
    <pivotTable tabId="75" name="Tableau croisé dynamique3"/>
    <pivotTable tabId="75" name="Tableau croisé dynamique4"/>
  </pivotTables>
  <data>
    <tabular pivotCacheId="696225346">
      <items count="2">
        <i x="1" s="1"/>
        <i x="0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présentant_Client" xr10:uid="{4B2984BB-FA75-4004-A090-925964D9B047}" sourceName="Représentant Client">
  <pivotTables>
    <pivotTable tabId="75" name="Tableau croisé dynamique2"/>
    <pivotTable tabId="75" name="Tableau croisé dynamique1"/>
    <pivotTable tabId="75" name="Tableau croisé dynamique3"/>
    <pivotTable tabId="75" name="Tableau croisé dynamique4"/>
  </pivotTables>
  <data>
    <tabular pivotCacheId="696225346">
      <items count="4">
        <i x="1" s="1"/>
        <i x="3" s="1"/>
        <i x="0" s="1"/>
        <i x="2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emestre" xr10:uid="{3E9E7579-2B7F-455A-9B6E-06E696263B1A}" sourceName="Semestre">
  <pivotTables>
    <pivotTable tabId="75" name="Tableau croisé dynamique2"/>
    <pivotTable tabId="75" name="Tableau croisé dynamique1"/>
    <pivotTable tabId="75" name="Tableau croisé dynamique3"/>
    <pivotTable tabId="75" name="Tableau croisé dynamique4"/>
  </pivotTables>
  <data>
    <tabular pivotCacheId="696225346">
      <items count="2">
        <i x="0" s="1"/>
        <i x="1" s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ois1" xr10:uid="{2EAA4849-8855-4CB7-990F-E13770114D26}" sourceName="Mois">
  <pivotTables>
    <pivotTable tabId="75" name="Tableau croisé dynamique2"/>
    <pivotTable tabId="75" name="Tableau croisé dynamique1"/>
    <pivotTable tabId="75" name="Tableau croisé dynamique3"/>
    <pivotTable tabId="75" name="Tableau croisé dynamique4"/>
  </pivotTables>
  <data>
    <tabular pivotCacheId="696225346">
      <items count="12">
        <i x="0" s="1"/>
        <i x="2" s="1"/>
        <i x="4" s="1"/>
        <i x="3" s="1"/>
        <i x="6" s="1"/>
        <i x="7" s="1"/>
        <i x="5" s="1"/>
        <i x="8" s="1"/>
        <i x="1" s="1"/>
        <i x="9" s="1"/>
        <i x="10" s="1" nd="1"/>
        <i x="11" s="1" nd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Année1" xr10:uid="{5042A58D-311C-4A0E-9C18-22BCB5F3E1F1}" sourceName="Année">
  <pivotTables>
    <pivotTable tabId="75" name="Tableau croisé dynamique2"/>
    <pivotTable tabId="75" name="Tableau croisé dynamique1"/>
    <pivotTable tabId="75" name="Tableau croisé dynamique3"/>
    <pivotTable tabId="75" name="Tableau croisé dynamique4"/>
  </pivotTables>
  <data>
    <tabular pivotCacheId="696225346">
      <items count="4">
        <i x="0" s="1"/>
        <i x="1" s="1"/>
        <i x="2" s="1"/>
        <i x="3" s="1" nd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ibellé_Famille" xr10:uid="{7E207F9E-E5C0-4404-A897-1B6082E3B1BB}" sourceName="Libellé Famille">
  <pivotTables>
    <pivotTable tabId="75" name="Tableau croisé dynamique2"/>
    <pivotTable tabId="75" name="Tableau croisé dynamique1"/>
    <pivotTable tabId="75" name="Tableau croisé dynamique3"/>
    <pivotTable tabId="75" name="Tableau croisé dynamique4"/>
  </pivotTables>
  <data>
    <tabular pivotCacheId="696225346">
      <items count="12">
        <i x="3" s="1"/>
        <i x="0" s="1"/>
        <i x="10" s="1"/>
        <i x="2" s="1"/>
        <i x="7" s="1"/>
        <i x="5" s="1"/>
        <i x="6" s="1"/>
        <i x="1" s="1"/>
        <i x="9" s="1"/>
        <i x="8" s="1"/>
        <i x="4" s="1"/>
        <i x="11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ociété" xr10:uid="{A0360841-F928-4A8D-A905-00B12568FC88}" cache="Segment_Société" caption="Société" style="SlicerStyleDark1" rowHeight="273050"/>
  <slicer name="Type de document 1" xr10:uid="{30FB31CD-1073-4DC6-A467-C5C2476CC60F}" cache="Segment_Type_de_document1" caption="Type de document" style="SlicerStyleDark1" rowHeight="273050"/>
  <slicer name="Intitulé Client 1" xr10:uid="{714FDC10-1FE5-4B0A-85CE-E4B0590E358D}" cache="Segment_Intitulé_Client1" caption="Intitulé Client" style="SlicerStyleDark1" rowHeight="273050"/>
  <slicer name="Catégorie Tarifaire Client" xr10:uid="{2DC94668-C480-43F3-B18A-48DB077F2F48}" cache="Segment_Catégorie_Tarifaire_Client" caption="Catégorie Tarifaire Client" columnCount="2" style="SlicerStyleDark1" rowHeight="273050"/>
  <slicer name="Représentant Client" xr10:uid="{181FD8C2-FF73-40AC-B25B-76FFFC0CF316}" cache="Segment_Représentant_Client" caption="Représentant Client" style="SlicerStyleDark1" rowHeight="273050"/>
  <slicer name="Semestre" xr10:uid="{9E1B4882-BBF6-4119-A72B-F5309A16056B}" cache="Segment_Semestre" caption="Semestre" columnCount="2" style="SlicerStyleDark1" rowHeight="273050"/>
  <slicer name="Mois 1" xr10:uid="{4BEE6A4C-B5F2-400A-B09D-FCE79FD9582E}" cache="Segment_Mois1" caption="Mois" columnCount="12" style="SlicerStyleDark1" rowHeight="273050"/>
  <slicer name="Année 1" xr10:uid="{79355C1B-761C-4B77-B8D3-ABD940FC1C94}" cache="Segment_Année1" caption="Année" columnCount="4" style="SlicerStyleDark1" rowHeight="273050"/>
  <slicer name="Libellé Famille" xr10:uid="{354E80CD-C0C3-4573-B76B-683B54FF09F1}" cache="Segment_Libellé_Famille" caption="Libellé Famille" style="SlicerStyleDark1" rowHeight="2730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née" xr10:uid="{112A1D11-3542-4C26-9A21-B23ED3ABBD39}" cache="Segment_Année" caption="Année" columnCount="3" style="SlicerStyleDark1" rowHeight="234950"/>
  <slicer name="Mois" xr10:uid="{0450F04D-E238-4A2B-9CEE-A258D5D4592D}" cache="Segment_Mois" caption="Mois" columnCount="6" style="SlicerStyleDark1" rowHeight="234950"/>
  <slicer name="Statut" xr10:uid="{C216AE20-FA5A-496C-AE63-B08406234894}" cache="Segment_Statut" caption="Statut" columnCount="2" style="SlicerStyleDark1" rowHeight="234950"/>
  <slicer name="Représentant" xr10:uid="{AC6248D3-C4A1-44C0-BBFA-642D7A346E74}" cache="Segment_Représentant" caption="Représentant" style="SlicerStyleDark1" rowHeight="234950"/>
  <slicer name="Intitulé Client" xr10:uid="{E736305E-1A34-4CCC-8355-0C8005DB288A}" cache="Segment_Intitulé_Client" caption="Intitulé Client" style="SlicerStyleDark1" rowHeight="234950"/>
  <slicer name="Type de document" xr10:uid="{6EED515D-1311-4520-A7BA-7F975CB05C7A}" cache="Segment_Type_de_document" caption="Type de document" style="SlicerStyleDark1" rowHeight="234950"/>
  <slicer name="Etat" xr10:uid="{8D8BA087-105C-4910-84A6-ECA67C770283}" cache="Segment_Etat" caption="Etat" style="SlicerStyleDark1" rowHeight="234950"/>
  <slicer name="Désignation Article" xr10:uid="{3F98E700-3582-4977-8223-740CBF77E294}" cache="Segment_Désignation_Article" caption="Désignation Article" style="SlicerStyleDark1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65ECF8-C1FB-47E4-A8C3-DEFF5DF84543}" name="TableauAM5" displayName="TableauAM5" ref="AL122:AY202" dataDxfId="48">
  <autoFilter ref="AL122:AY202" xr:uid="{B765ECF8-C1FB-47E4-A8C3-DEFF5DF84543}"/>
  <tableColumns count="14">
    <tableColumn id="1" xr3:uid="{C4DC577A-945C-4EF7-BD90-2E5A390C4707}" name="Société" totalsRowLabel="Total" dataDxfId="47" totalsRowDxfId="46"/>
    <tableColumn id="2" xr3:uid="{A7F9113F-331A-45BF-A096-45C64F552EED}" name="Type de document" dataDxfId="45" totalsRowDxfId="44"/>
    <tableColumn id="3" xr3:uid="{C2B01CEE-2300-4662-AD3A-B6FCC7AC3963}" name="Intitulé Client" dataDxfId="43" totalsRowDxfId="42"/>
    <tableColumn id="4" xr3:uid="{47489495-0952-4BD9-8329-DF8BAF52780E}" name="Catégorie Tarifaire Client" dataDxfId="41" totalsRowDxfId="40"/>
    <tableColumn id="5" xr3:uid="{B22DDB69-E76B-4FFA-B81E-8E57EA54CD54}" name="Représentant Client" dataDxfId="39" totalsRowDxfId="38"/>
    <tableColumn id="6" xr3:uid="{987226B6-8481-46EF-8EDA-E34486D9872D}" name="Désignation Article" dataDxfId="37" totalsRowDxfId="36"/>
    <tableColumn id="7" xr3:uid="{96C0AD35-E344-4896-A3F8-938AFAF4E59B}" name="Référence Article" dataDxfId="35" totalsRowDxfId="34"/>
    <tableColumn id="8" xr3:uid="{B6FA280F-8F63-4679-831A-5E1541D0ABE3}" name="Semestre" dataDxfId="33" totalsRowDxfId="32"/>
    <tableColumn id="9" xr3:uid="{DD352DFB-DDDC-4C60-B6F5-83C008F148A0}" name="Mois" dataDxfId="31" totalsRowDxfId="30"/>
    <tableColumn id="10" xr3:uid="{14AD1342-06C5-4CBB-AF4A-C2C0B6BDA99B}" name="CA HT Net" totalsRowFunction="sum" dataDxfId="29" totalsRowDxfId="28"/>
    <tableColumn id="11" xr3:uid="{0BBCF0CF-37FA-44B6-A39B-B995249D7C8C}" name="Année" dataDxfId="27" totalsRowDxfId="26"/>
    <tableColumn id="12" xr3:uid="{DE211A7C-7D2C-4A7A-BEB0-75CC0E91B6B7}" name="Qté Vendues" totalsRowFunction="sum" dataDxfId="25" totalsRowDxfId="24"/>
    <tableColumn id="13" xr3:uid="{E345A41D-AC9C-442D-B279-3092F21D9C6D}" name="Libellé Famille" dataDxfId="23" totalsRowDxfId="22"/>
    <tableColumn id="14" xr3:uid="{A3E605AD-F360-4BD8-82EC-2D597EE60830}" name="Période" totalsRowFunction="sum" dataDxfId="21" totalsRow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AF9674-B19A-475B-A776-83165A9DD8A6}" name="TableauB11" displayName="TableauB11" ref="B12:N65" totalsRowCount="1" headerRowDxfId="19" totalsRowDxfId="18">
  <autoFilter ref="B12:N64" xr:uid="{02AF9674-B19A-475B-A776-83165A9DD8A6}"/>
  <tableColumns count="13">
    <tableColumn id="5" xr3:uid="{E6964309-362C-4162-880E-1E1B89362CD9}" name="N° de pièce" dataDxfId="17" totalsRowDxfId="16"/>
    <tableColumn id="12" xr3:uid="{2933E467-06DA-4968-A70A-1BC083C480C2}" name="Référence" dataDxfId="15" totalsRowDxfId="14"/>
    <tableColumn id="9" xr3:uid="{9ED7E5DC-B0FF-4B65-8101-B3A38D116308}" name="CA HT Net" totalsRowFunction="sum" dataDxfId="13" totalsRowDxfId="12"/>
    <tableColumn id="10" xr3:uid="{142A2FB3-3957-423E-83A0-1861E2BAF6D1}" name="Qté Vendues" totalsRowFunction="sum" dataDxfId="11" totalsRowDxfId="10"/>
    <tableColumn id="11" xr3:uid="{BD7A4981-7C78-4243-9660-D75B6E27234F}" name="Remise HT" totalsRowFunction="sum" dataDxfId="9" totalsRowDxfId="8"/>
    <tableColumn id="1" xr3:uid="{1543F213-2715-4E72-8263-48F23EC0AE3B}" name="Représentant" totalsRowLabel="Total" totalsRowDxfId="7"/>
    <tableColumn id="2" xr3:uid="{BC63428B-91E4-4D16-B48C-7CC4AB16D12F}" name="Année" totalsRowDxfId="6"/>
    <tableColumn id="3" xr3:uid="{6B1016C2-78FD-4A69-912A-CE92542819C8}" name="Mois" totalsRowDxfId="5"/>
    <tableColumn id="13" xr3:uid="{28B84E13-7B58-436D-9544-455B05CD4EDD}" name="Désignation Article" totalsRowDxfId="4"/>
    <tableColumn id="6" xr3:uid="{9A67AC6F-8585-4D0B-8509-32B23D27B1E0}" name="Type de document" totalsRowDxfId="3"/>
    <tableColumn id="7" xr3:uid="{F5C0CB0A-55A0-45C0-B1F3-DD0DDE0F8503}" name="Statut" totalsRowDxfId="2"/>
    <tableColumn id="8" xr3:uid="{787B52F8-C5E4-4F5A-9828-9421DFE8935A}" name="Etat" totalsRowDxfId="1"/>
    <tableColumn id="14" xr3:uid="{0DD55CCC-2DD0-4BC9-82F8-CD7656F7504C}" name="Intitulé Client" totalsRowFunction="count" totalsRow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SBR1">
  <a:themeElements>
    <a:clrScheme name="Palissad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SBR1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BR1" id="{BFB0AD96-D2C7-449E-90AD-E2BC1D38C1B4}" vid="{41DB413D-E744-412F-A791-8D178B2B7AB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pivotTable" Target="../pivotTables/pivotTable3.xml"/><Relationship Id="rId7" Type="http://schemas.openxmlformats.org/officeDocument/2006/relationships/vmlDrawing" Target="../drawings/vmlDrawing1.v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10" Type="http://schemas.openxmlformats.org/officeDocument/2006/relationships/comments" Target="../comments1.xml"/><Relationship Id="rId4" Type="http://schemas.openxmlformats.org/officeDocument/2006/relationships/pivotTable" Target="../pivotTables/pivotTable4.xml"/><Relationship Id="rId9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microsoft.com/office/2007/relationships/slicer" Target="../slicers/slicer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60C1A-3290-46A4-89AE-A95DB8D9F19B}">
  <dimension ref="A1:AJ44"/>
  <sheetViews>
    <sheetView showGridLines="0" tabSelected="1" zoomScale="85" zoomScaleNormal="85" workbookViewId="0">
      <selection activeCell="P10" sqref="P10"/>
    </sheetView>
  </sheetViews>
  <sheetFormatPr baseColWidth="10" defaultRowHeight="16.8" x14ac:dyDescent="0.4"/>
  <cols>
    <col min="19" max="19" width="11.09765625" customWidth="1"/>
    <col min="20" max="23" width="7.69921875" customWidth="1"/>
  </cols>
  <sheetData>
    <row r="1" spans="1:36" ht="15" customHeight="1" x14ac:dyDescent="0.4">
      <c r="A1" s="28" t="s">
        <v>220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  <c r="M1" s="30"/>
      <c r="N1" s="31"/>
      <c r="O1" s="32"/>
      <c r="P1" s="30"/>
      <c r="Q1" s="30"/>
      <c r="R1" s="31"/>
      <c r="S1" s="32"/>
      <c r="T1" s="30"/>
      <c r="U1" s="30"/>
      <c r="V1" s="31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ht="49.2" customHeigh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  <c r="L2" s="30"/>
      <c r="M2" s="30"/>
      <c r="N2" s="33"/>
      <c r="O2" s="32"/>
      <c r="P2" s="30"/>
      <c r="Q2" s="30"/>
      <c r="R2" s="33"/>
      <c r="S2" s="32"/>
      <c r="T2" s="30"/>
      <c r="U2" s="30"/>
      <c r="V2" s="33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5" spans="1:36" ht="22.8" customHeight="1" x14ac:dyDescent="0.4"/>
    <row r="7" spans="1:36" ht="21" x14ac:dyDescent="0.4">
      <c r="B7" s="34" t="s">
        <v>221</v>
      </c>
    </row>
    <row r="8" spans="1:36" ht="21.6" x14ac:dyDescent="0.4">
      <c r="B8" s="35"/>
    </row>
    <row r="9" spans="1:36" ht="21.6" x14ac:dyDescent="0.4">
      <c r="B9" s="35"/>
    </row>
    <row r="10" spans="1:36" ht="21.6" x14ac:dyDescent="0.4">
      <c r="B10" s="35"/>
    </row>
    <row r="11" spans="1:36" ht="21.6" x14ac:dyDescent="0.4">
      <c r="B11" s="35"/>
    </row>
    <row r="12" spans="1:36" ht="21" x14ac:dyDescent="0.4">
      <c r="B12" s="34" t="s">
        <v>222</v>
      </c>
    </row>
    <row r="13" spans="1:36" ht="21.6" x14ac:dyDescent="0.4">
      <c r="B13" s="35"/>
    </row>
    <row r="14" spans="1:36" ht="21.6" x14ac:dyDescent="0.4">
      <c r="B14" s="35"/>
    </row>
    <row r="15" spans="1:36" ht="21.6" x14ac:dyDescent="0.4">
      <c r="B15" s="35"/>
    </row>
    <row r="16" spans="1:36" ht="21.6" x14ac:dyDescent="0.4">
      <c r="B16" s="35"/>
    </row>
    <row r="17" spans="1:36" ht="21" x14ac:dyDescent="0.4">
      <c r="B17" s="34" t="s">
        <v>223</v>
      </c>
    </row>
    <row r="22" spans="1:36" ht="15" customHeight="1" x14ac:dyDescent="0.4">
      <c r="A22" s="36" t="s">
        <v>224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ht="15" customHeight="1" x14ac:dyDescent="0.4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1:36" ht="15" customHeight="1" x14ac:dyDescent="0.4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ht="15" customHeight="1" x14ac:dyDescent="0.4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</row>
    <row r="26" spans="1:36" ht="15" customHeight="1" x14ac:dyDescent="0.4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</row>
    <row r="27" spans="1:36" ht="15" customHeight="1" x14ac:dyDescent="0.4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</row>
    <row r="28" spans="1:36" ht="15" customHeight="1" x14ac:dyDescent="0.4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</row>
    <row r="29" spans="1:36" ht="7.5" customHeight="1" x14ac:dyDescent="0.4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x14ac:dyDescent="0.4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x14ac:dyDescent="0.4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x14ac:dyDescent="0.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36" x14ac:dyDescent="0.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6" x14ac:dyDescent="0.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x14ac:dyDescent="0.4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6" x14ac:dyDescent="0.4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6" x14ac:dyDescent="0.4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x14ac:dyDescent="0.4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x14ac:dyDescent="0.4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x14ac:dyDescent="0.4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x14ac:dyDescent="0.4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x14ac:dyDescent="0.4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x14ac:dyDescent="0.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A6931-8087-432E-9B06-CD644F1AD84B}">
  <dimension ref="A1:CD3701"/>
  <sheetViews>
    <sheetView showGridLines="0" zoomScaleNormal="100" workbookViewId="0">
      <selection sqref="A1:J2"/>
    </sheetView>
  </sheetViews>
  <sheetFormatPr baseColWidth="10" defaultColWidth="11.3984375" defaultRowHeight="16.8" x14ac:dyDescent="0.4"/>
  <cols>
    <col min="1" max="2" width="20.796875" style="2" customWidth="1"/>
    <col min="3" max="3" width="14.59765625" style="2" customWidth="1"/>
    <col min="4" max="4" width="16.09765625" style="2" customWidth="1"/>
    <col min="5" max="5" width="21.8984375" style="2" customWidth="1"/>
    <col min="6" max="6" width="30.19921875" style="2" customWidth="1"/>
    <col min="7" max="7" width="16.09765625" style="2" customWidth="1"/>
    <col min="8" max="8" width="14.59765625" style="2" customWidth="1"/>
    <col min="9" max="9" width="17.3984375" style="2" customWidth="1"/>
    <col min="10" max="10" width="24.3984375" style="2" customWidth="1"/>
    <col min="11" max="11" width="21.09765625" style="2" customWidth="1"/>
    <col min="12" max="12" width="15.5" style="2" customWidth="1"/>
    <col min="13" max="14" width="40.8984375" style="2" customWidth="1"/>
    <col min="15" max="15" width="21.69921875" style="2" customWidth="1"/>
    <col min="16" max="23" width="18.69921875" style="2" customWidth="1"/>
    <col min="24" max="24" width="30.5" style="2" bestFit="1" customWidth="1"/>
    <col min="25" max="25" width="34.59765625" style="2" bestFit="1" customWidth="1"/>
    <col min="26" max="26" width="32.5" style="2" bestFit="1" customWidth="1"/>
    <col min="27" max="28" width="11.3984375" style="2"/>
    <col min="29" max="29" width="44.69921875" style="2" bestFit="1" customWidth="1"/>
    <col min="30" max="30" width="27" style="2" bestFit="1" customWidth="1"/>
    <col min="31" max="31" width="25.3984375" style="2" bestFit="1" customWidth="1"/>
    <col min="32" max="33" width="11.3984375" style="2"/>
    <col min="34" max="34" width="18.59765625" style="2" customWidth="1"/>
    <col min="35" max="35" width="25.69921875" style="2" bestFit="1" customWidth="1"/>
    <col min="36" max="36" width="25.3984375" style="2" bestFit="1" customWidth="1"/>
    <col min="37" max="37" width="22.59765625" style="2" customWidth="1"/>
    <col min="38" max="38" width="18.5" style="2" customWidth="1"/>
    <col min="39" max="39" width="52.59765625" style="2" bestFit="1" customWidth="1"/>
    <col min="40" max="40" width="22.09765625" style="2" customWidth="1"/>
    <col min="41" max="41" width="31.19921875" style="2" customWidth="1"/>
    <col min="42" max="42" width="29.796875" style="2" customWidth="1"/>
    <col min="43" max="43" width="24" style="2" customWidth="1"/>
    <col min="44" max="44" width="25.69921875" style="2" bestFit="1" customWidth="1"/>
    <col min="45" max="45" width="25.3984375" style="2" bestFit="1" customWidth="1"/>
    <col min="46" max="46" width="27" style="2" bestFit="1" customWidth="1"/>
    <col min="47" max="47" width="18.5" style="2" customWidth="1"/>
    <col min="48" max="49" width="14.3984375" style="2" customWidth="1"/>
    <col min="50" max="50" width="16.296875" style="2" customWidth="1"/>
    <col min="51" max="51" width="18.09765625" style="2" customWidth="1"/>
    <col min="52" max="52" width="11.296875" style="2" customWidth="1"/>
    <col min="53" max="53" width="10.59765625" style="2" bestFit="1" customWidth="1"/>
    <col min="54" max="54" width="9.59765625" style="2" bestFit="1" customWidth="1"/>
    <col min="55" max="55" width="10.8984375" style="2" bestFit="1" customWidth="1"/>
    <col min="56" max="56" width="10.5" style="2" bestFit="1" customWidth="1"/>
    <col min="57" max="57" width="9.69921875" style="2" bestFit="1" customWidth="1"/>
    <col min="58" max="59" width="10.5" style="2" bestFit="1" customWidth="1"/>
    <col min="60" max="60" width="20.8984375" style="2" bestFit="1" customWidth="1"/>
    <col min="61" max="61" width="20.69921875" style="2" bestFit="1" customWidth="1"/>
    <col min="62" max="62" width="21.69921875" style="2" bestFit="1" customWidth="1"/>
    <col min="63" max="63" width="10.8984375" style="2" bestFit="1" customWidth="1"/>
    <col min="64" max="64" width="10.69921875" style="2" bestFit="1" customWidth="1"/>
    <col min="65" max="68" width="11.3984375" style="2"/>
    <col min="69" max="69" width="30.09765625" style="2" bestFit="1" customWidth="1"/>
    <col min="70" max="70" width="20.69921875" style="2" bestFit="1" customWidth="1"/>
    <col min="71" max="71" width="23" style="2" bestFit="1" customWidth="1"/>
    <col min="72" max="72" width="23.69921875" style="2" bestFit="1" customWidth="1"/>
    <col min="73" max="73" width="25.69921875" style="2" customWidth="1"/>
    <col min="74" max="74" width="21" style="2" customWidth="1"/>
    <col min="75" max="75" width="20.8984375" style="2" bestFit="1" customWidth="1"/>
    <col min="76" max="76" width="20.69921875" style="2" bestFit="1" customWidth="1"/>
    <col min="77" max="77" width="21.69921875" style="2" bestFit="1" customWidth="1"/>
    <col min="78" max="78" width="11.3984375" style="2"/>
    <col min="79" max="79" width="12.59765625" style="2" customWidth="1"/>
    <col min="80" max="80" width="20.8984375" style="2" bestFit="1" customWidth="1"/>
    <col min="81" max="81" width="20.69921875" style="2" bestFit="1" customWidth="1"/>
    <col min="82" max="82" width="21.69921875" style="2" bestFit="1" customWidth="1"/>
    <col min="83" max="16384" width="11.3984375" style="2"/>
  </cols>
  <sheetData>
    <row r="1" spans="1:37" ht="27" customHeight="1" x14ac:dyDescent="0.4">
      <c r="A1" s="25" t="s">
        <v>104</v>
      </c>
      <c r="B1" s="25"/>
      <c r="C1" s="25"/>
      <c r="D1" s="25"/>
      <c r="E1" s="25"/>
      <c r="F1" s="25"/>
      <c r="G1" s="25"/>
      <c r="H1" s="25"/>
      <c r="I1" s="25"/>
      <c r="J1" s="26"/>
      <c r="K1" s="21" t="s">
        <v>124</v>
      </c>
      <c r="L1" s="22">
        <v>41061</v>
      </c>
      <c r="M1" s="23"/>
      <c r="N1" s="23"/>
      <c r="O1" s="23"/>
      <c r="P1" s="23"/>
    </row>
    <row r="2" spans="1:37" ht="27" customHeight="1" x14ac:dyDescent="0.4">
      <c r="A2" s="25"/>
      <c r="B2" s="25"/>
      <c r="C2" s="25"/>
      <c r="D2" s="25"/>
      <c r="E2" s="25"/>
      <c r="F2" s="25"/>
      <c r="G2" s="25"/>
      <c r="H2" s="25"/>
      <c r="I2" s="25"/>
      <c r="J2" s="26"/>
      <c r="K2" s="21" t="s">
        <v>125</v>
      </c>
      <c r="L2" s="22">
        <v>43465</v>
      </c>
      <c r="M2" s="23"/>
      <c r="N2" s="23"/>
      <c r="O2" s="23"/>
      <c r="P2" s="23"/>
    </row>
    <row r="3" spans="1:37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AG3"/>
      <c r="AH3"/>
      <c r="AI3"/>
      <c r="AJ3"/>
      <c r="AK3"/>
    </row>
    <row r="4" spans="1:37" x14ac:dyDescent="0.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x14ac:dyDescent="0.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x14ac:dyDescent="0.4">
      <c r="A7" s="23"/>
      <c r="B7" s="23"/>
      <c r="C7" s="23"/>
      <c r="D7" s="23"/>
      <c r="E7" s="2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x14ac:dyDescent="0.4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x14ac:dyDescent="0.4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x14ac:dyDescent="0.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x14ac:dyDescent="0.4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x14ac:dyDescent="0.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x14ac:dyDescent="0.4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x14ac:dyDescent="0.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x14ac:dyDescent="0.4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x14ac:dyDescent="0.4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x14ac:dyDescent="0.4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x14ac:dyDescent="0.4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x14ac:dyDescent="0.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x14ac:dyDescent="0.4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x14ac:dyDescent="0.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x14ac:dyDescent="0.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x14ac:dyDescent="0.4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x14ac:dyDescent="0.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x14ac:dyDescent="0.4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x14ac:dyDescent="0.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x14ac:dyDescent="0.4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x14ac:dyDescent="0.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x14ac:dyDescent="0.4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x14ac:dyDescent="0.4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x14ac:dyDescent="0.4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x14ac:dyDescent="0.4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x14ac:dyDescent="0.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x14ac:dyDescent="0.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x14ac:dyDescent="0.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x14ac:dyDescent="0.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x14ac:dyDescent="0.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x14ac:dyDescent="0.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x14ac:dyDescent="0.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x14ac:dyDescent="0.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x14ac:dyDescent="0.4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x14ac:dyDescent="0.4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x14ac:dyDescent="0.4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x14ac:dyDescent="0.4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4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x14ac:dyDescent="0.4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77" x14ac:dyDescent="0.4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77" x14ac:dyDescent="0.4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77" x14ac:dyDescent="0.4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77" x14ac:dyDescent="0.4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77" x14ac:dyDescent="0.4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77" x14ac:dyDescent="0.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77" x14ac:dyDescent="0.4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77" x14ac:dyDescent="0.4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77" x14ac:dyDescent="0.4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77" x14ac:dyDescent="0.4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77" x14ac:dyDescent="0.4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BG59"/>
      <c r="BH59"/>
      <c r="BI59"/>
      <c r="BJ59"/>
      <c r="BK59"/>
      <c r="BL59"/>
      <c r="BM59"/>
      <c r="BN59"/>
    </row>
    <row r="60" spans="1:77" x14ac:dyDescent="0.4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3"/>
      <c r="R60" s="3"/>
      <c r="S60" s="3"/>
      <c r="T60" s="3"/>
      <c r="U60" s="3"/>
      <c r="V60" s="3"/>
      <c r="W60" s="3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BG60"/>
      <c r="BH60"/>
      <c r="BI60"/>
      <c r="BJ60"/>
      <c r="BK60"/>
      <c r="BL60"/>
      <c r="BM60"/>
      <c r="BN60"/>
    </row>
    <row r="61" spans="1:77" x14ac:dyDescent="0.4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BG61"/>
      <c r="BH61"/>
      <c r="BI61"/>
      <c r="BJ61"/>
      <c r="BK61"/>
      <c r="BL61"/>
      <c r="BM61"/>
      <c r="BN61"/>
    </row>
    <row r="62" spans="1:77" x14ac:dyDescent="0.4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BG62"/>
      <c r="BH62"/>
      <c r="BI62"/>
      <c r="BJ62"/>
      <c r="BK62"/>
      <c r="BL62"/>
      <c r="BM62"/>
      <c r="BN62"/>
    </row>
    <row r="63" spans="1:77" x14ac:dyDescent="0.4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BG63"/>
      <c r="BH63"/>
      <c r="BI63"/>
      <c r="BJ63"/>
      <c r="BK63"/>
      <c r="BL63"/>
      <c r="BM63"/>
      <c r="BN63"/>
      <c r="BQ63" s="15" t="s">
        <v>128</v>
      </c>
      <c r="BR63" t="s">
        <v>127</v>
      </c>
      <c r="BS63" t="s">
        <v>126</v>
      </c>
      <c r="BW63" s="15" t="s">
        <v>128</v>
      </c>
      <c r="BX63" t="s">
        <v>127</v>
      </c>
      <c r="BY63"/>
    </row>
    <row r="64" spans="1:77" x14ac:dyDescent="0.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BG64"/>
      <c r="BH64" s="15" t="s">
        <v>128</v>
      </c>
      <c r="BI64" t="s">
        <v>127</v>
      </c>
      <c r="BJ64"/>
      <c r="BK64"/>
      <c r="BL64"/>
      <c r="BM64"/>
      <c r="BN64"/>
      <c r="BQ64" s="16" t="s">
        <v>130</v>
      </c>
      <c r="BR64">
        <v>448393.07</v>
      </c>
      <c r="BS64">
        <v>81</v>
      </c>
      <c r="BW64" s="16" t="s">
        <v>58</v>
      </c>
      <c r="BX64">
        <v>319632.71999999997</v>
      </c>
      <c r="BY64"/>
    </row>
    <row r="65" spans="1:82" x14ac:dyDescent="0.4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BG65"/>
      <c r="BH65" s="19" t="s">
        <v>150</v>
      </c>
      <c r="BI65">
        <v>508095.53999999992</v>
      </c>
      <c r="BJ65"/>
      <c r="BK65"/>
      <c r="BL65"/>
      <c r="BM65"/>
      <c r="BN65"/>
      <c r="BQ65" s="16" t="s">
        <v>136</v>
      </c>
      <c r="BR65">
        <v>25819.360000000001</v>
      </c>
      <c r="BS65">
        <v>33</v>
      </c>
      <c r="BW65" s="16" t="s">
        <v>49</v>
      </c>
      <c r="BX65">
        <v>80180.159999999989</v>
      </c>
      <c r="BY65"/>
    </row>
    <row r="66" spans="1:82" x14ac:dyDescent="0.4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BG66"/>
      <c r="BH66" s="20">
        <v>1</v>
      </c>
      <c r="BI66">
        <v>336082.77999999997</v>
      </c>
      <c r="BJ66"/>
      <c r="BK66"/>
      <c r="BL66"/>
      <c r="BM66"/>
      <c r="BN66"/>
      <c r="BQ66" s="16" t="s">
        <v>132</v>
      </c>
      <c r="BR66">
        <v>17856.43</v>
      </c>
      <c r="BS66">
        <v>127</v>
      </c>
      <c r="BW66" s="16" t="s">
        <v>3</v>
      </c>
      <c r="BX66">
        <v>32232.7</v>
      </c>
      <c r="BY66"/>
    </row>
    <row r="67" spans="1:82" x14ac:dyDescent="0.4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X67"/>
      <c r="Y67"/>
      <c r="Z67"/>
      <c r="AA67"/>
      <c r="AB67"/>
      <c r="AC67"/>
      <c r="AD67"/>
      <c r="AE67"/>
      <c r="AF67"/>
      <c r="AG67"/>
      <c r="AH67"/>
      <c r="AI67"/>
      <c r="AJ67"/>
      <c r="BG67"/>
      <c r="BH67" s="20">
        <v>2</v>
      </c>
      <c r="BI67">
        <v>80083.169999999984</v>
      </c>
      <c r="BJ67"/>
      <c r="BK67"/>
      <c r="BL67"/>
      <c r="BM67"/>
      <c r="BN67"/>
      <c r="BQ67" s="16" t="s">
        <v>129</v>
      </c>
      <c r="BR67">
        <v>34206.960000000006</v>
      </c>
      <c r="BS67">
        <v>70</v>
      </c>
      <c r="BW67" s="16" t="s">
        <v>89</v>
      </c>
      <c r="BX67">
        <v>30489.07</v>
      </c>
      <c r="BY67"/>
      <c r="CB67" s="15" t="s">
        <v>128</v>
      </c>
      <c r="CC67" t="s">
        <v>127</v>
      </c>
      <c r="CD67"/>
    </row>
    <row r="68" spans="1:82" x14ac:dyDescent="0.4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X68"/>
      <c r="Y68"/>
      <c r="Z68"/>
      <c r="AA68"/>
      <c r="AB68"/>
      <c r="AC68"/>
      <c r="AD68"/>
      <c r="AE68"/>
      <c r="AF68"/>
      <c r="AG68"/>
      <c r="AH68"/>
      <c r="AI68"/>
      <c r="AJ68"/>
      <c r="BH68" s="20">
        <v>3</v>
      </c>
      <c r="BI68">
        <v>4662.07</v>
      </c>
      <c r="BJ68"/>
      <c r="BQ68" s="16" t="s">
        <v>162</v>
      </c>
      <c r="BR68">
        <v>5058.99</v>
      </c>
      <c r="BS68">
        <v>99</v>
      </c>
      <c r="BW68" s="16" t="s">
        <v>76</v>
      </c>
      <c r="BX68">
        <v>18345.32</v>
      </c>
      <c r="BY68"/>
      <c r="CB68" s="16" t="s">
        <v>59</v>
      </c>
      <c r="CC68">
        <v>18557.399999999998</v>
      </c>
      <c r="CD68"/>
    </row>
    <row r="69" spans="1:82" x14ac:dyDescent="0.4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X69"/>
      <c r="Y69"/>
      <c r="Z69"/>
      <c r="AA69"/>
      <c r="AB69"/>
      <c r="AC69"/>
      <c r="AD69"/>
      <c r="AE69"/>
      <c r="AF69"/>
      <c r="AG69"/>
      <c r="AH69"/>
      <c r="AI69"/>
      <c r="AJ69"/>
      <c r="BH69" s="20">
        <v>4</v>
      </c>
      <c r="BI69">
        <v>5604.1699999999992</v>
      </c>
      <c r="BJ69"/>
      <c r="BQ69" s="16" t="s">
        <v>134</v>
      </c>
      <c r="BR69">
        <v>13627.170000000002</v>
      </c>
      <c r="BS69">
        <v>19</v>
      </c>
      <c r="BW69" s="16" t="s">
        <v>4</v>
      </c>
      <c r="BX69">
        <v>17906</v>
      </c>
      <c r="BY69"/>
      <c r="CB69" s="16" t="s">
        <v>86</v>
      </c>
      <c r="CC69">
        <v>60401.59</v>
      </c>
      <c r="CD69"/>
    </row>
    <row r="70" spans="1:82" x14ac:dyDescent="0.4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X70"/>
      <c r="Y70"/>
      <c r="Z70"/>
      <c r="AA70"/>
      <c r="AB70"/>
      <c r="AC70"/>
      <c r="AD70"/>
      <c r="AE70"/>
      <c r="AF70"/>
      <c r="AG70"/>
      <c r="AH70"/>
      <c r="AI70"/>
      <c r="AJ70"/>
      <c r="BH70" s="20">
        <v>5</v>
      </c>
      <c r="BI70">
        <v>1898.42</v>
      </c>
      <c r="BJ70"/>
      <c r="BQ70" s="16" t="s">
        <v>135</v>
      </c>
      <c r="BR70">
        <v>8136.32</v>
      </c>
      <c r="BS70">
        <v>4</v>
      </c>
      <c r="BW70" s="16" t="s">
        <v>197</v>
      </c>
      <c r="BX70">
        <v>12675</v>
      </c>
      <c r="BY70"/>
      <c r="CB70" s="16" t="s">
        <v>31</v>
      </c>
      <c r="CC70">
        <v>122376.61999999998</v>
      </c>
      <c r="CD70"/>
    </row>
    <row r="71" spans="1:82" x14ac:dyDescent="0.4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X71"/>
      <c r="Y71"/>
      <c r="Z71"/>
      <c r="AA71"/>
      <c r="AB71"/>
      <c r="AC71"/>
      <c r="AD71"/>
      <c r="AE71"/>
      <c r="AF71"/>
      <c r="AG71"/>
      <c r="AH71"/>
      <c r="AI71"/>
      <c r="AJ71"/>
      <c r="BC71"/>
      <c r="BD71"/>
      <c r="BE71"/>
      <c r="BF71"/>
      <c r="BH71" s="20">
        <v>6</v>
      </c>
      <c r="BI71">
        <v>-1076.8</v>
      </c>
      <c r="BJ71"/>
      <c r="BQ71" s="16" t="s">
        <v>133</v>
      </c>
      <c r="BR71">
        <v>855.60000000000014</v>
      </c>
      <c r="BS71">
        <v>4</v>
      </c>
      <c r="BW71" s="16" t="s">
        <v>17</v>
      </c>
      <c r="BX71">
        <v>7844.6699999999992</v>
      </c>
      <c r="BY71"/>
      <c r="CB71" s="16" t="s">
        <v>62</v>
      </c>
      <c r="CC71">
        <v>354252.37999999995</v>
      </c>
      <c r="CD71"/>
    </row>
    <row r="72" spans="1:82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X72"/>
      <c r="Y72"/>
      <c r="Z72"/>
      <c r="AA72"/>
      <c r="AB72"/>
      <c r="AC72"/>
      <c r="AD72"/>
      <c r="AE72"/>
      <c r="AF72"/>
      <c r="AG72"/>
      <c r="AH72"/>
      <c r="AI72"/>
      <c r="AJ72"/>
      <c r="BC72"/>
      <c r="BD72"/>
      <c r="BE72"/>
      <c r="BF72"/>
      <c r="BH72" s="20">
        <v>8</v>
      </c>
      <c r="BI72">
        <v>3400.0699999999997</v>
      </c>
      <c r="BJ72"/>
      <c r="BQ72" s="16" t="s">
        <v>138</v>
      </c>
      <c r="BR72">
        <v>1180</v>
      </c>
      <c r="BS72">
        <v>2</v>
      </c>
      <c r="BW72" s="16" t="s">
        <v>69</v>
      </c>
      <c r="BX72">
        <v>6491.32</v>
      </c>
      <c r="BY72"/>
      <c r="CB72" s="16" t="s">
        <v>139</v>
      </c>
      <c r="CC72">
        <v>555587.98999999987</v>
      </c>
      <c r="CD72"/>
    </row>
    <row r="73" spans="1:82" x14ac:dyDescent="0.4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X73"/>
      <c r="Y73"/>
      <c r="Z73"/>
      <c r="AA73"/>
      <c r="AB73"/>
      <c r="AC73"/>
      <c r="AD73"/>
      <c r="AE73"/>
      <c r="AF73"/>
      <c r="AG73"/>
      <c r="AH73"/>
      <c r="AI73"/>
      <c r="AJ73"/>
      <c r="BC73"/>
      <c r="BD73"/>
      <c r="BE73"/>
      <c r="BF73"/>
      <c r="BH73" s="20">
        <v>9</v>
      </c>
      <c r="BI73">
        <v>188.16</v>
      </c>
      <c r="BJ73"/>
      <c r="BQ73" s="16" t="s">
        <v>137</v>
      </c>
      <c r="BR73">
        <v>783.48</v>
      </c>
      <c r="BS73">
        <v>10</v>
      </c>
      <c r="BW73" s="16" t="s">
        <v>8</v>
      </c>
      <c r="BX73">
        <v>5882.4000000000005</v>
      </c>
      <c r="BY73"/>
      <c r="CB73"/>
      <c r="CC73"/>
      <c r="CD73"/>
    </row>
    <row r="74" spans="1:82" x14ac:dyDescent="0.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X74"/>
      <c r="Y74"/>
      <c r="Z74"/>
      <c r="AA74"/>
      <c r="AB74"/>
      <c r="AC74"/>
      <c r="AD74"/>
      <c r="AE74"/>
      <c r="AF74"/>
      <c r="AG74"/>
      <c r="AH74"/>
      <c r="AI74"/>
      <c r="AJ74"/>
      <c r="BC74"/>
      <c r="BD74"/>
      <c r="BE74"/>
      <c r="BF74"/>
      <c r="BH74" s="20">
        <v>10</v>
      </c>
      <c r="BI74">
        <v>77068.5</v>
      </c>
      <c r="BJ74"/>
      <c r="BQ74" s="16" t="s">
        <v>131</v>
      </c>
      <c r="BR74">
        <v>-329.39</v>
      </c>
      <c r="BS74">
        <v>2</v>
      </c>
      <c r="BW74" s="16" t="s">
        <v>39</v>
      </c>
      <c r="BX74">
        <v>5151.2799999999988</v>
      </c>
      <c r="BY74"/>
      <c r="CB74"/>
      <c r="CC74"/>
      <c r="CD74"/>
    </row>
    <row r="75" spans="1:82" x14ac:dyDescent="0.4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X75"/>
      <c r="Y75"/>
      <c r="Z75"/>
      <c r="AA75"/>
      <c r="AB75"/>
      <c r="AC75"/>
      <c r="AD75"/>
      <c r="AE75"/>
      <c r="AF75"/>
      <c r="AG75"/>
      <c r="AH75"/>
      <c r="AI75"/>
      <c r="AJ75"/>
      <c r="BC75"/>
      <c r="BD75"/>
      <c r="BE75"/>
      <c r="BF75"/>
      <c r="BH75" s="20">
        <v>11</v>
      </c>
      <c r="BI75">
        <v>185</v>
      </c>
      <c r="BJ75"/>
      <c r="BQ75" s="16" t="s">
        <v>139</v>
      </c>
      <c r="BR75">
        <v>555587.98999999987</v>
      </c>
      <c r="BS75">
        <v>451</v>
      </c>
      <c r="BW75" s="16" t="s">
        <v>10</v>
      </c>
      <c r="BX75">
        <v>5110</v>
      </c>
      <c r="BY75"/>
      <c r="CB75"/>
      <c r="CC75"/>
      <c r="CD75"/>
    </row>
    <row r="76" spans="1:82" x14ac:dyDescent="0.4">
      <c r="X76"/>
      <c r="Y76"/>
      <c r="Z76"/>
      <c r="AA76"/>
      <c r="AB76"/>
      <c r="AC76"/>
      <c r="AD76"/>
      <c r="AE76"/>
      <c r="AF76"/>
      <c r="AG76"/>
      <c r="AH76"/>
      <c r="AI76"/>
      <c r="AJ76"/>
      <c r="BC76"/>
      <c r="BD76"/>
      <c r="BE76"/>
      <c r="BF76"/>
      <c r="BH76" s="19" t="s">
        <v>195</v>
      </c>
      <c r="BI76">
        <v>34464.049999999996</v>
      </c>
      <c r="BJ76"/>
      <c r="BQ76"/>
      <c r="BR76"/>
      <c r="BS76"/>
      <c r="BW76" s="16" t="s">
        <v>11</v>
      </c>
      <c r="BX76">
        <v>4812.4800000000005</v>
      </c>
      <c r="BY76"/>
      <c r="CB76"/>
      <c r="CC76"/>
      <c r="CD76"/>
    </row>
    <row r="77" spans="1:82" x14ac:dyDescent="0.4">
      <c r="X77"/>
      <c r="Y77"/>
      <c r="Z77"/>
      <c r="AA77"/>
      <c r="AB77"/>
      <c r="AC77"/>
      <c r="AD77"/>
      <c r="AE77"/>
      <c r="AF77"/>
      <c r="AG77"/>
      <c r="AH77"/>
      <c r="AI77"/>
      <c r="AJ77"/>
      <c r="BC77"/>
      <c r="BD77"/>
      <c r="BE77"/>
      <c r="BF77"/>
      <c r="BH77" s="20">
        <v>9</v>
      </c>
      <c r="BI77">
        <v>-1.01</v>
      </c>
      <c r="BJ77"/>
      <c r="BQ77"/>
      <c r="BR77"/>
      <c r="BS77"/>
      <c r="BW77" s="16" t="s">
        <v>98</v>
      </c>
      <c r="BX77">
        <v>3848</v>
      </c>
      <c r="BY77"/>
      <c r="CB77"/>
      <c r="CC77"/>
      <c r="CD77"/>
    </row>
    <row r="78" spans="1:82" x14ac:dyDescent="0.4">
      <c r="X78"/>
      <c r="Y78"/>
      <c r="Z78"/>
      <c r="AA78"/>
      <c r="AB78"/>
      <c r="AC78"/>
      <c r="AD78"/>
      <c r="AE78"/>
      <c r="AF78"/>
      <c r="AG78"/>
      <c r="AH78"/>
      <c r="AI78"/>
      <c r="AJ78"/>
      <c r="BC78"/>
      <c r="BD78"/>
      <c r="BE78"/>
      <c r="BF78"/>
      <c r="BH78" s="20">
        <v>10</v>
      </c>
      <c r="BI78">
        <v>34465.06</v>
      </c>
      <c r="BJ78"/>
      <c r="BQ78"/>
      <c r="BR78"/>
      <c r="BS78"/>
      <c r="BW78" s="16" t="s">
        <v>96</v>
      </c>
      <c r="BX78">
        <v>3048.52</v>
      </c>
      <c r="BY78"/>
      <c r="CB78"/>
      <c r="CC78"/>
      <c r="CD78"/>
    </row>
    <row r="79" spans="1:82" x14ac:dyDescent="0.4">
      <c r="X79"/>
      <c r="Y79"/>
      <c r="Z79"/>
      <c r="AA79"/>
      <c r="AB79"/>
      <c r="AC79"/>
      <c r="AD79"/>
      <c r="AE79"/>
      <c r="AF79"/>
      <c r="AG79"/>
      <c r="AH79"/>
      <c r="AI79"/>
      <c r="AJ79"/>
      <c r="BC79"/>
      <c r="BD79"/>
      <c r="BE79"/>
      <c r="BF79"/>
      <c r="BH79" s="19" t="s">
        <v>198</v>
      </c>
      <c r="BI79">
        <v>13028.4</v>
      </c>
      <c r="BJ79"/>
      <c r="BQ79"/>
      <c r="BR79"/>
      <c r="BS79"/>
      <c r="BW79" s="16" t="s">
        <v>83</v>
      </c>
      <c r="BX79">
        <v>1938.3500000000001</v>
      </c>
      <c r="BY79"/>
      <c r="CB79"/>
      <c r="CC79"/>
      <c r="CD79"/>
    </row>
    <row r="80" spans="1:82" x14ac:dyDescent="0.4">
      <c r="X80"/>
      <c r="Y80"/>
      <c r="Z80"/>
      <c r="AA80"/>
      <c r="AB80"/>
      <c r="AC80"/>
      <c r="AD80"/>
      <c r="AE80"/>
      <c r="AF80"/>
      <c r="AG80"/>
      <c r="AH80"/>
      <c r="AI80"/>
      <c r="AJ80"/>
      <c r="BC80"/>
      <c r="BD80"/>
      <c r="BE80"/>
      <c r="BF80"/>
      <c r="BH80" s="20">
        <v>2</v>
      </c>
      <c r="BI80">
        <v>12575</v>
      </c>
      <c r="BJ80"/>
      <c r="BQ80"/>
      <c r="BR80"/>
      <c r="BS80"/>
      <c r="BW80" s="16" t="s">
        <v>139</v>
      </c>
      <c r="BX80">
        <v>555587.99</v>
      </c>
      <c r="BY80"/>
      <c r="CB80"/>
      <c r="CC80"/>
      <c r="CD80"/>
    </row>
    <row r="81" spans="24:82" x14ac:dyDescent="0.4">
      <c r="X81"/>
      <c r="Y81"/>
      <c r="Z81"/>
      <c r="AA81"/>
      <c r="AB81"/>
      <c r="AC81"/>
      <c r="AD81"/>
      <c r="AE81"/>
      <c r="AF81"/>
      <c r="AG81"/>
      <c r="AH81"/>
      <c r="AI81"/>
      <c r="AJ81"/>
      <c r="BC81"/>
      <c r="BD81"/>
      <c r="BE81"/>
      <c r="BF81"/>
      <c r="BH81" s="20">
        <v>6</v>
      </c>
      <c r="BI81">
        <v>353.4</v>
      </c>
      <c r="BJ81"/>
      <c r="BQ81"/>
      <c r="BR81"/>
      <c r="BS81"/>
      <c r="BW81"/>
      <c r="BX81"/>
      <c r="CB81"/>
      <c r="CC81"/>
      <c r="CD81"/>
    </row>
    <row r="82" spans="24:82" x14ac:dyDescent="0.4">
      <c r="X82"/>
      <c r="Y82"/>
      <c r="Z82"/>
      <c r="AA82"/>
      <c r="AB82"/>
      <c r="AC82"/>
      <c r="AD82"/>
      <c r="AE82"/>
      <c r="AF82"/>
      <c r="AG82"/>
      <c r="AH82"/>
      <c r="AI82"/>
      <c r="AJ82"/>
      <c r="BC82"/>
      <c r="BD82"/>
      <c r="BE82"/>
      <c r="BF82"/>
      <c r="BH82" s="20">
        <v>10</v>
      </c>
      <c r="BI82">
        <v>100</v>
      </c>
      <c r="BQ82"/>
      <c r="BR82"/>
      <c r="BS82"/>
      <c r="BW82"/>
      <c r="BX82"/>
      <c r="CB82"/>
      <c r="CC82"/>
      <c r="CD82"/>
    </row>
    <row r="83" spans="24:82" x14ac:dyDescent="0.4">
      <c r="X83"/>
      <c r="Y83"/>
      <c r="Z83"/>
      <c r="AA83"/>
      <c r="AB83"/>
      <c r="AC83"/>
      <c r="AD83"/>
      <c r="AE83"/>
      <c r="AF83"/>
      <c r="AG83"/>
      <c r="AH83"/>
      <c r="AI83"/>
      <c r="AJ83"/>
      <c r="BC83"/>
      <c r="BD83"/>
      <c r="BE83"/>
      <c r="BF83"/>
      <c r="BH83" s="19" t="s">
        <v>139</v>
      </c>
      <c r="BI83">
        <v>555587.98999999987</v>
      </c>
      <c r="BQ83"/>
      <c r="BR83"/>
      <c r="BS83"/>
      <c r="BW83"/>
      <c r="BX83"/>
      <c r="CB83"/>
      <c r="CC83"/>
      <c r="CD83"/>
    </row>
    <row r="84" spans="24:82" x14ac:dyDescent="0.4">
      <c r="X84"/>
      <c r="Y84"/>
      <c r="Z84"/>
      <c r="AA84"/>
      <c r="AB84"/>
      <c r="AC84"/>
      <c r="AD84"/>
      <c r="AE84"/>
      <c r="AF84"/>
      <c r="AG84"/>
      <c r="AH84"/>
      <c r="AI84"/>
      <c r="AJ84"/>
      <c r="BC84"/>
      <c r="BD84"/>
      <c r="BE84"/>
      <c r="BF84"/>
      <c r="BH84"/>
      <c r="BI84"/>
      <c r="BQ84"/>
      <c r="BR84"/>
      <c r="BS84"/>
      <c r="BW84"/>
      <c r="BX84"/>
      <c r="CB84"/>
      <c r="CC84"/>
      <c r="CD84"/>
    </row>
    <row r="85" spans="24:82" x14ac:dyDescent="0.4">
      <c r="X85"/>
      <c r="Y85"/>
      <c r="Z85"/>
      <c r="AA85"/>
      <c r="AB85"/>
      <c r="AC85"/>
      <c r="AD85"/>
      <c r="AE85"/>
      <c r="AF85"/>
      <c r="AG85"/>
      <c r="AH85"/>
      <c r="AI85"/>
      <c r="AJ85"/>
      <c r="BC85"/>
      <c r="BD85"/>
      <c r="BE85"/>
      <c r="BF85"/>
      <c r="BH85"/>
      <c r="BI85"/>
      <c r="BQ85"/>
      <c r="BR85"/>
      <c r="BS85"/>
      <c r="BW85"/>
      <c r="BX85"/>
    </row>
    <row r="86" spans="24:82" x14ac:dyDescent="0.4">
      <c r="X86"/>
      <c r="Y86"/>
      <c r="Z86"/>
      <c r="AA86"/>
      <c r="AB86"/>
      <c r="AC86"/>
      <c r="AD86"/>
      <c r="AE86"/>
      <c r="AF86"/>
      <c r="AG86"/>
      <c r="AH86"/>
      <c r="AI86"/>
      <c r="AJ86"/>
      <c r="BC86"/>
      <c r="BD86"/>
      <c r="BE86"/>
      <c r="BF86"/>
      <c r="BH86"/>
      <c r="BI86"/>
      <c r="BQ86"/>
      <c r="BR86"/>
      <c r="BS86"/>
      <c r="BW86"/>
      <c r="BX86"/>
    </row>
    <row r="87" spans="24:82" x14ac:dyDescent="0.4">
      <c r="X87"/>
      <c r="Y87"/>
      <c r="Z87"/>
      <c r="AA87"/>
      <c r="AB87"/>
      <c r="AC87"/>
      <c r="AD87"/>
      <c r="AE87"/>
      <c r="AF87"/>
      <c r="AG87"/>
      <c r="AH87"/>
      <c r="AI87"/>
      <c r="AJ87"/>
      <c r="BC87"/>
      <c r="BD87"/>
      <c r="BE87"/>
      <c r="BF87"/>
    </row>
    <row r="88" spans="24:82" x14ac:dyDescent="0.4">
      <c r="X88"/>
      <c r="Y88"/>
      <c r="Z88"/>
      <c r="AA88"/>
      <c r="AB88"/>
      <c r="AC88"/>
      <c r="AD88"/>
      <c r="AE88"/>
      <c r="AF88"/>
      <c r="AG88"/>
      <c r="AH88"/>
      <c r="AI88"/>
      <c r="AJ88"/>
      <c r="BC88"/>
      <c r="BD88"/>
      <c r="BE88"/>
      <c r="BF88"/>
    </row>
    <row r="89" spans="24:82" x14ac:dyDescent="0.4">
      <c r="X89"/>
      <c r="Y89"/>
      <c r="Z89"/>
      <c r="AA89"/>
      <c r="AB89"/>
      <c r="AC89"/>
      <c r="AD89"/>
      <c r="AE89"/>
      <c r="AF89"/>
      <c r="AG89"/>
      <c r="AH89"/>
      <c r="AI89"/>
      <c r="AJ89"/>
      <c r="BC89"/>
      <c r="BD89"/>
      <c r="BE89"/>
      <c r="BF89"/>
    </row>
    <row r="90" spans="24:82" x14ac:dyDescent="0.4"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24:82" x14ac:dyDescent="0.4"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24:82" x14ac:dyDescent="0.4"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24:82" x14ac:dyDescent="0.4"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24:82" x14ac:dyDescent="0.4"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24:82" x14ac:dyDescent="0.4"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24:82" x14ac:dyDescent="0.4"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24:76" x14ac:dyDescent="0.4"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24:76" x14ac:dyDescent="0.4"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24:76" x14ac:dyDescent="0.4"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24:76" x14ac:dyDescent="0.4"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24:76" x14ac:dyDescent="0.4"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BB101"/>
    </row>
    <row r="102" spans="24:76" x14ac:dyDescent="0.4"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BB102"/>
    </row>
    <row r="103" spans="24:76" x14ac:dyDescent="0.4"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BB103"/>
    </row>
    <row r="104" spans="24:76" x14ac:dyDescent="0.4"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BB104"/>
    </row>
    <row r="105" spans="24:76" x14ac:dyDescent="0.4"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BB105"/>
    </row>
    <row r="106" spans="24:76" x14ac:dyDescent="0.4"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BB106"/>
    </row>
    <row r="107" spans="24:76" x14ac:dyDescent="0.4"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BB107"/>
    </row>
    <row r="108" spans="24:76" x14ac:dyDescent="0.4"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BB108"/>
    </row>
    <row r="109" spans="24:76" x14ac:dyDescent="0.4"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BB109"/>
      <c r="BH109"/>
      <c r="BI109"/>
      <c r="BQ109"/>
      <c r="BR109"/>
      <c r="BS109"/>
      <c r="BW109"/>
      <c r="BX109"/>
    </row>
    <row r="110" spans="24:76" x14ac:dyDescent="0.4"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BB110"/>
      <c r="BH110"/>
      <c r="BI110"/>
      <c r="BQ110"/>
      <c r="BR110"/>
      <c r="BS110"/>
      <c r="BW110"/>
      <c r="BX110"/>
    </row>
    <row r="111" spans="24:76" x14ac:dyDescent="0.4"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BB111"/>
      <c r="BH111"/>
      <c r="BI111"/>
      <c r="BQ111"/>
      <c r="BR111"/>
      <c r="BS111"/>
      <c r="BW111"/>
      <c r="BX111"/>
    </row>
    <row r="112" spans="24:76" x14ac:dyDescent="0.4"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BB112"/>
      <c r="BH112"/>
      <c r="BI112"/>
      <c r="BQ112"/>
      <c r="BR112"/>
      <c r="BS112"/>
      <c r="BW112"/>
      <c r="BX112"/>
    </row>
    <row r="113" spans="24:76" x14ac:dyDescent="0.4"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BB113"/>
      <c r="BH113"/>
      <c r="BI113"/>
      <c r="BQ113"/>
      <c r="BR113"/>
      <c r="BS113"/>
      <c r="BW113"/>
      <c r="BX113"/>
    </row>
    <row r="114" spans="24:76" x14ac:dyDescent="0.4"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BB114"/>
      <c r="BH114"/>
      <c r="BI114"/>
      <c r="BQ114"/>
      <c r="BR114"/>
      <c r="BS114"/>
      <c r="BW114"/>
      <c r="BX114"/>
    </row>
    <row r="115" spans="24:76" x14ac:dyDescent="0.4"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BB115"/>
      <c r="BH115"/>
      <c r="BI115"/>
      <c r="BQ115"/>
      <c r="BR115"/>
      <c r="BS115"/>
      <c r="BW115"/>
      <c r="BX115"/>
    </row>
    <row r="116" spans="24:76" x14ac:dyDescent="0.4"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BB116"/>
      <c r="BH116"/>
      <c r="BI116"/>
      <c r="BQ116"/>
      <c r="BR116"/>
      <c r="BS116"/>
      <c r="BW116"/>
      <c r="BX116"/>
    </row>
    <row r="117" spans="24:76" x14ac:dyDescent="0.4"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R117"/>
      <c r="AS117"/>
      <c r="BB117"/>
      <c r="BH117"/>
      <c r="BI117"/>
      <c r="BQ117"/>
      <c r="BR117"/>
      <c r="BS117"/>
      <c r="BW117"/>
      <c r="BX117"/>
    </row>
    <row r="118" spans="24:76" x14ac:dyDescent="0.4"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R118"/>
      <c r="AS118"/>
      <c r="BB118"/>
      <c r="BH118"/>
      <c r="BI118"/>
      <c r="BQ118"/>
      <c r="BR118"/>
      <c r="BS118"/>
      <c r="BW118"/>
      <c r="BX118"/>
    </row>
    <row r="119" spans="24:76" x14ac:dyDescent="0.4"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BB119"/>
      <c r="BH119"/>
      <c r="BI119"/>
      <c r="BQ119"/>
      <c r="BR119"/>
      <c r="BS119"/>
      <c r="BW119"/>
      <c r="BX119"/>
    </row>
    <row r="120" spans="24:76" x14ac:dyDescent="0.4"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Q120"/>
      <c r="AR120"/>
      <c r="AS120"/>
      <c r="AT120"/>
      <c r="AY120"/>
      <c r="AZ120"/>
      <c r="BA120"/>
      <c r="BH120"/>
      <c r="BI120"/>
      <c r="BQ120"/>
      <c r="BR120"/>
      <c r="BS120"/>
      <c r="BW120"/>
      <c r="BX120"/>
    </row>
    <row r="121" spans="24:76" x14ac:dyDescent="0.4"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L121" s="2" t="str">
        <f>_xll.Assistant.XL.RIK_AL("INF12__1_0_1,F=B='1',U='0',I='0',FN='Calibri',FS='10',FC='#FFFFFF',BC='#A5A5A5',AH='1',AV='1',Br=[$top-$bottom],BrS='1',BrC='#778899'_1,C=Total,F=B='1',U='0',I='0',FN='Calibri',FS='10',FC='#000000',BC='#FFFFFF',AH='1',AV"&amp;"='1',Br=[$top-$bottom],BrS='1',BrC='#778899'_0_0_0_1_D=81x14;INF01@E=0,S=1163,G=0,T=0,P=0,O=NF='Texte'_B='0'_U='0'_I='0'_FN='Calibri'_FS='10'_FC='#000000'_BC='#FFFFFF'_AH='1'_AV='1'_Br=[]_BrS='0'_BrC='#FFFFFF'_WpT='0':E="&amp;"0,S=1118,G=0,T=0,P=0,O=NF='Texte'_B='0'_U='0'_I='0'_FN='Calibri'_FS='10'_FC='#000000'_BC='#FFFFFF'_AH='1'_AV='1'_Br=[]_BrS='0'_BrC='#FFFFFF'_WpT='0':E=0,S=1002|1002,G=0,T=0,P=0,O=NF='Texte'_B='0'_U='0'_I='0'_FN='Calibri'"&amp;"_FS='10'_FC='#000000'_BC='#FFFFFF'_AH='1'_AV='1'_Br=[]_BrS='0'_BrC='#FFFFFF'_WpT='0':E=0,S=1002|1,G=0,T=0,P=0,O=NF='Texte'_B='0'_U='0'_I='0'_FN='Calibri'_FS='10'_FC='#000000'_BC='#FFFFFF'_AH='1'_AV='1'_Br=[]_BrS='0'_BrC="&amp;"'#FFFFFF'_WpT='0':E=0,S=1002|1006,G=0,T=0,P=0,O=NF='Texte'_B='0'_U='0'_I='0'_FN='Calibri'_FS='10'_FC='#000000'_BC='#FFFFFF'_AH='1'_AV='1'_Br=[]_BrS='0'_BrC='#FFFFFF'_WpT='0':E=0,S=1001|1002,G=0,T=0,P=0,O=NF='Texte'_B='0'"&amp;"_U='0'_I='0'_FN='Calibri'_FS='10'_FC='#000000'_BC='#FFFFFF'_AH='1'_AV='1'_Br=[]_BrS='0'_BrC='#FFFFFF'_WpT='0':E=0,S=1001|1001,G=0,T=0,P=0,O=NF='Texte'_B='0'_U='0'_I='0'_FN='Calibri'_FS='10'_FC='#000000'_BC='#FFFFFF'_AH='"&amp;"1'_AV='1'_Br=[]_BrS='0'_BrC='#FFFFFF'_WpT='0':E=0,S=1081,G=0,T=0,P=0,O=NF='Texte'_B='0'_U='0'_I='0'_FN='Calibri'_FS='10'_FC='#000000'_BC='#FFFFFF'_AH='1'_AV='1'_Br=[]_BrS='0'_BrC='#FFFFFF'_WpT='0':E=0,S=1083,G=0,T=0,P=0,"&amp;"O=NF='Texte'_B='0'_U='0'_I='0'_FN='Calibri'_FS='10'_FC='#000000'_BC='#FFFFFF'_AH='1'_AV='1'_Br=[]_BrS='0'_BrC='#FFFFFF'_WpT='0':E=1,S=1140,G=0,T=1,P=1,O=NF='Nombre'_B='0'_U='0'_I='0'_FN='Calibri'_FS='10'_FC='#000000'_BC="&amp;"'#FFFFFF'_AH='3'_AV='1'_Br=[]_BrS='0'_BrC='#FFFFFF'_WpT='0':E=0,S=1080,G=0,T=0,P=0,O=NF='Texte'_B='0'_U='0'_I='0'_FN='Calibri'_FS='10'_FC='#000000'_BC='#FFFFFF'_AH='1'_AV='1'_Br=[]_BrS='0'_BrC='#FFFFFF'_WpT='0':E=1,S=116"&amp;"5,G=0,T=0,P=0,O=NF='Nombre'_B='0'_U='0'_I='0'_FN='Calibri'_FS='10'_FC='#000000'_BC='#FFFFFF'_AH='3'_AV='1'_Br=[]_BrS='0'_BrC='#FFFFFF'_WpT='0':E=0,S=1001|1035,G=0,T=0,P=0,O=NF='Texte'_B='0'_U='0'_I='0'_FN='Calibri'_FS='1"&amp;"0'_FC='#000000'_BC='#FFFFFF'_AH='1'_AV='1'_Br=[]_BrS='0'_BrC='#FFFFFF'_WpT='0':E=0,S=5,G=0,T=0,P=0,O=NF='Texte'_B='0'_U='0'_I='0'_FN='Calibri'_FS='10'_FC='#000000'_BC='#FFFFFF'_AH='1'_AV='1'_Br=[]_BrS='0'_BrC='#FFFFFF'_W"&amp;"pT='0':@R=A,S=1086,V={0}:R=B,S=1163,V=*:",$O$1)</f>
        <v/>
      </c>
      <c r="AQ121"/>
      <c r="AR121"/>
      <c r="AS121"/>
      <c r="AT121"/>
      <c r="AU121"/>
      <c r="AV121"/>
      <c r="AY121"/>
      <c r="AZ121"/>
      <c r="BA121"/>
      <c r="BH121"/>
      <c r="BI121"/>
      <c r="BQ121"/>
      <c r="BR121"/>
      <c r="BS121"/>
      <c r="BW121"/>
      <c r="BX121"/>
    </row>
    <row r="122" spans="24:76" x14ac:dyDescent="0.4"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 t="s">
        <v>140</v>
      </c>
      <c r="AM122" t="s">
        <v>21</v>
      </c>
      <c r="AN122" t="s">
        <v>28</v>
      </c>
      <c r="AO122" s="2" t="s">
        <v>141</v>
      </c>
      <c r="AP122" s="2" t="s">
        <v>142</v>
      </c>
      <c r="AQ122" t="s">
        <v>27</v>
      </c>
      <c r="AR122" t="s">
        <v>143</v>
      </c>
      <c r="AS122" t="s">
        <v>144</v>
      </c>
      <c r="AT122" t="s">
        <v>20</v>
      </c>
      <c r="AU122" t="s">
        <v>24</v>
      </c>
      <c r="AV122" t="s">
        <v>19</v>
      </c>
      <c r="AW122" s="2" t="s">
        <v>25</v>
      </c>
      <c r="AX122" s="2" t="s">
        <v>145</v>
      </c>
      <c r="AY122" t="s">
        <v>146</v>
      </c>
      <c r="AZ122"/>
      <c r="BA122"/>
      <c r="BH122"/>
      <c r="BI122"/>
      <c r="BQ122"/>
      <c r="BR122"/>
      <c r="BS122"/>
      <c r="BW122"/>
      <c r="BX122"/>
    </row>
    <row r="123" spans="24:76" x14ac:dyDescent="0.4"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 s="17" t="s">
        <v>30</v>
      </c>
      <c r="AM123" s="17" t="s">
        <v>64</v>
      </c>
      <c r="AN123" s="17" t="s">
        <v>58</v>
      </c>
      <c r="AO123" s="1" t="s">
        <v>148</v>
      </c>
      <c r="AP123" s="1" t="s">
        <v>62</v>
      </c>
      <c r="AQ123" s="17" t="s">
        <v>66</v>
      </c>
      <c r="AR123" s="17" t="s">
        <v>149</v>
      </c>
      <c r="AS123" s="17" t="s">
        <v>147</v>
      </c>
      <c r="AT123" s="17">
        <v>1</v>
      </c>
      <c r="AU123" s="18">
        <v>161400</v>
      </c>
      <c r="AV123" s="17" t="s">
        <v>150</v>
      </c>
      <c r="AW123" s="3">
        <v>2</v>
      </c>
      <c r="AX123" s="1" t="s">
        <v>130</v>
      </c>
      <c r="AY123" s="17" t="s">
        <v>151</v>
      </c>
      <c r="AZ123"/>
      <c r="BA123"/>
      <c r="BH123"/>
      <c r="BI123"/>
      <c r="BQ123"/>
      <c r="BR123"/>
      <c r="BS123"/>
      <c r="BW123"/>
      <c r="BX123"/>
    </row>
    <row r="124" spans="24:76" x14ac:dyDescent="0.4"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 s="17" t="s">
        <v>30</v>
      </c>
      <c r="AM124" s="17" t="s">
        <v>43</v>
      </c>
      <c r="AN124" s="17" t="s">
        <v>58</v>
      </c>
      <c r="AO124" s="17" t="s">
        <v>148</v>
      </c>
      <c r="AP124" s="17" t="s">
        <v>62</v>
      </c>
      <c r="AQ124" s="17" t="s">
        <v>66</v>
      </c>
      <c r="AR124" s="17" t="s">
        <v>149</v>
      </c>
      <c r="AS124" s="17" t="s">
        <v>147</v>
      </c>
      <c r="AT124" s="17">
        <v>1</v>
      </c>
      <c r="AU124" s="18">
        <v>79086</v>
      </c>
      <c r="AV124" s="17" t="s">
        <v>150</v>
      </c>
      <c r="AW124" s="18">
        <v>1</v>
      </c>
      <c r="AX124" s="17" t="s">
        <v>130</v>
      </c>
      <c r="AY124" s="17" t="s">
        <v>151</v>
      </c>
      <c r="AZ124"/>
      <c r="BA124"/>
      <c r="BH124"/>
      <c r="BI124"/>
      <c r="BQ124"/>
      <c r="BR124"/>
      <c r="BS124"/>
      <c r="BW124"/>
      <c r="BX124"/>
    </row>
    <row r="125" spans="24:76" x14ac:dyDescent="0.4"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 s="17" t="s">
        <v>30</v>
      </c>
      <c r="AM125" s="17" t="s">
        <v>51</v>
      </c>
      <c r="AN125" s="17" t="s">
        <v>49</v>
      </c>
      <c r="AO125" s="17" t="s">
        <v>153</v>
      </c>
      <c r="AP125" s="17" t="s">
        <v>31</v>
      </c>
      <c r="AQ125" s="17" t="s">
        <v>66</v>
      </c>
      <c r="AR125" s="17" t="s">
        <v>149</v>
      </c>
      <c r="AS125" s="17" t="s">
        <v>152</v>
      </c>
      <c r="AT125" s="17">
        <v>10</v>
      </c>
      <c r="AU125" s="18">
        <v>77068.5</v>
      </c>
      <c r="AV125" s="17" t="s">
        <v>150</v>
      </c>
      <c r="AW125" s="18">
        <v>1</v>
      </c>
      <c r="AX125" s="17" t="s">
        <v>130</v>
      </c>
      <c r="AY125" s="17" t="s">
        <v>194</v>
      </c>
      <c r="AZ125"/>
      <c r="BA125"/>
      <c r="BH125"/>
      <c r="BI125"/>
      <c r="BQ125"/>
      <c r="BR125"/>
      <c r="BS125"/>
      <c r="BW125"/>
      <c r="BX125"/>
    </row>
    <row r="126" spans="24:76" x14ac:dyDescent="0.4"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 s="17" t="s">
        <v>30</v>
      </c>
      <c r="AM126" s="17" t="s">
        <v>43</v>
      </c>
      <c r="AN126" s="17" t="s">
        <v>58</v>
      </c>
      <c r="AO126" s="17" t="s">
        <v>148</v>
      </c>
      <c r="AP126" s="17" t="s">
        <v>62</v>
      </c>
      <c r="AQ126" s="17" t="s">
        <v>66</v>
      </c>
      <c r="AR126" s="17" t="s">
        <v>149</v>
      </c>
      <c r="AS126" s="17" t="s">
        <v>147</v>
      </c>
      <c r="AT126" s="17">
        <v>2</v>
      </c>
      <c r="AU126" s="18">
        <v>72630</v>
      </c>
      <c r="AV126" s="17" t="s">
        <v>150</v>
      </c>
      <c r="AW126" s="18">
        <v>1</v>
      </c>
      <c r="AX126" s="17" t="s">
        <v>130</v>
      </c>
      <c r="AY126" s="17" t="s">
        <v>154</v>
      </c>
      <c r="AZ126"/>
      <c r="BA126"/>
      <c r="BH126"/>
      <c r="BI126"/>
      <c r="BQ126"/>
      <c r="BR126"/>
      <c r="BS126"/>
      <c r="BW126"/>
      <c r="BX126"/>
    </row>
    <row r="127" spans="24:76" x14ac:dyDescent="0.4"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 s="17" t="s">
        <v>30</v>
      </c>
      <c r="AM127" s="17" t="s">
        <v>43</v>
      </c>
      <c r="AN127" s="17" t="s">
        <v>89</v>
      </c>
      <c r="AO127" s="17" t="s">
        <v>153</v>
      </c>
      <c r="AP127" s="17" t="s">
        <v>86</v>
      </c>
      <c r="AQ127" s="17" t="s">
        <v>94</v>
      </c>
      <c r="AR127" s="17" t="s">
        <v>155</v>
      </c>
      <c r="AS127" s="17" t="s">
        <v>147</v>
      </c>
      <c r="AT127" s="17">
        <v>1</v>
      </c>
      <c r="AU127" s="18">
        <v>26499.98</v>
      </c>
      <c r="AV127" s="17" t="s">
        <v>150</v>
      </c>
      <c r="AW127" s="18">
        <v>8</v>
      </c>
      <c r="AX127" s="17" t="s">
        <v>130</v>
      </c>
      <c r="AY127" s="17" t="s">
        <v>151</v>
      </c>
      <c r="AZ127"/>
      <c r="BA127"/>
      <c r="BH127"/>
      <c r="BI127"/>
      <c r="BQ127"/>
      <c r="BR127"/>
      <c r="BS127"/>
      <c r="BW127"/>
      <c r="BX127"/>
    </row>
    <row r="128" spans="24:76" x14ac:dyDescent="0.4"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 s="17" t="s">
        <v>30</v>
      </c>
      <c r="AM128" s="17" t="s">
        <v>43</v>
      </c>
      <c r="AN128" s="17" t="s">
        <v>3</v>
      </c>
      <c r="AO128" s="17" t="s">
        <v>148</v>
      </c>
      <c r="AP128" s="17" t="s">
        <v>31</v>
      </c>
      <c r="AQ128" s="17" t="s">
        <v>46</v>
      </c>
      <c r="AR128" s="17" t="s">
        <v>156</v>
      </c>
      <c r="AS128" s="17" t="s">
        <v>147</v>
      </c>
      <c r="AT128" s="17">
        <v>1</v>
      </c>
      <c r="AU128" s="18">
        <v>19240</v>
      </c>
      <c r="AV128" s="17" t="s">
        <v>150</v>
      </c>
      <c r="AW128" s="18">
        <v>25</v>
      </c>
      <c r="AX128" s="17" t="s">
        <v>136</v>
      </c>
      <c r="AY128" s="17" t="s">
        <v>151</v>
      </c>
      <c r="AZ128"/>
      <c r="BA128"/>
      <c r="BH128"/>
      <c r="BI128"/>
      <c r="BQ128"/>
      <c r="BR128"/>
      <c r="BS128"/>
      <c r="BW128"/>
      <c r="BX128"/>
    </row>
    <row r="129" spans="24:76" x14ac:dyDescent="0.4"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 s="17" t="s">
        <v>30</v>
      </c>
      <c r="AM129" s="17" t="s">
        <v>43</v>
      </c>
      <c r="AN129" s="17" t="s">
        <v>76</v>
      </c>
      <c r="AO129" s="17" t="s">
        <v>153</v>
      </c>
      <c r="AP129" s="17" t="s">
        <v>62</v>
      </c>
      <c r="AQ129" s="17" t="s">
        <v>75</v>
      </c>
      <c r="AR129" s="17" t="s">
        <v>157</v>
      </c>
      <c r="AS129" s="17" t="s">
        <v>147</v>
      </c>
      <c r="AT129" s="17">
        <v>1</v>
      </c>
      <c r="AU129" s="18">
        <v>18345.32</v>
      </c>
      <c r="AV129" s="17" t="s">
        <v>150</v>
      </c>
      <c r="AW129" s="18">
        <v>10</v>
      </c>
      <c r="AX129" s="17" t="s">
        <v>132</v>
      </c>
      <c r="AY129" s="17" t="s">
        <v>151</v>
      </c>
      <c r="AZ129"/>
      <c r="BA129"/>
      <c r="BH129"/>
      <c r="BI129"/>
      <c r="BQ129"/>
      <c r="BR129"/>
      <c r="BS129"/>
      <c r="BW129"/>
      <c r="BX129"/>
    </row>
    <row r="130" spans="24:76" x14ac:dyDescent="0.4"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 s="17" t="s">
        <v>30</v>
      </c>
      <c r="AM130" s="17" t="s">
        <v>51</v>
      </c>
      <c r="AN130" s="17" t="s">
        <v>4</v>
      </c>
      <c r="AO130" s="17" t="s">
        <v>153</v>
      </c>
      <c r="AP130" s="17" t="s">
        <v>86</v>
      </c>
      <c r="AQ130" s="17" t="s">
        <v>9</v>
      </c>
      <c r="AR130" s="17" t="s">
        <v>158</v>
      </c>
      <c r="AS130" s="17" t="s">
        <v>152</v>
      </c>
      <c r="AT130" s="17">
        <v>10</v>
      </c>
      <c r="AU130" s="18">
        <v>11160</v>
      </c>
      <c r="AV130" s="17" t="s">
        <v>195</v>
      </c>
      <c r="AW130" s="18">
        <v>18</v>
      </c>
      <c r="AX130" s="17" t="s">
        <v>129</v>
      </c>
      <c r="AY130" s="17" t="s">
        <v>196</v>
      </c>
      <c r="AZ130"/>
      <c r="BA130"/>
      <c r="BH130"/>
      <c r="BI130"/>
      <c r="BQ130"/>
      <c r="BR130"/>
      <c r="BS130"/>
      <c r="BW130"/>
      <c r="BX130"/>
    </row>
    <row r="131" spans="24:76" x14ac:dyDescent="0.4"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 s="17" t="s">
        <v>30</v>
      </c>
      <c r="AM131" s="17" t="s">
        <v>102</v>
      </c>
      <c r="AN131" s="17" t="s">
        <v>3</v>
      </c>
      <c r="AO131" s="17" t="s">
        <v>148</v>
      </c>
      <c r="AP131" s="17" t="s">
        <v>31</v>
      </c>
      <c r="AQ131" s="17" t="s">
        <v>7</v>
      </c>
      <c r="AR131" s="17" t="s">
        <v>159</v>
      </c>
      <c r="AS131" s="17" t="s">
        <v>152</v>
      </c>
      <c r="AT131" s="17">
        <v>10</v>
      </c>
      <c r="AU131" s="18">
        <v>6850</v>
      </c>
      <c r="AV131" s="17" t="s">
        <v>195</v>
      </c>
      <c r="AW131" s="18">
        <v>11</v>
      </c>
      <c r="AX131" s="17" t="s">
        <v>130</v>
      </c>
      <c r="AY131" s="17" t="s">
        <v>196</v>
      </c>
      <c r="AZ131"/>
      <c r="BA131"/>
      <c r="BH131"/>
      <c r="BI131"/>
      <c r="BQ131"/>
      <c r="BR131"/>
      <c r="BS131"/>
      <c r="BW131"/>
      <c r="BX131"/>
    </row>
    <row r="132" spans="24:76" x14ac:dyDescent="0.4"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 s="17" t="s">
        <v>30</v>
      </c>
      <c r="AM132" s="17" t="s">
        <v>51</v>
      </c>
      <c r="AN132" s="17" t="s">
        <v>197</v>
      </c>
      <c r="AO132" s="17" t="s">
        <v>148</v>
      </c>
      <c r="AP132" s="17" t="s">
        <v>59</v>
      </c>
      <c r="AQ132" s="17" t="s">
        <v>7</v>
      </c>
      <c r="AR132" s="17" t="s">
        <v>159</v>
      </c>
      <c r="AS132" s="17" t="s">
        <v>147</v>
      </c>
      <c r="AT132" s="17">
        <v>2</v>
      </c>
      <c r="AU132" s="18">
        <v>5850</v>
      </c>
      <c r="AV132" s="17" t="s">
        <v>198</v>
      </c>
      <c r="AW132" s="18">
        <v>10</v>
      </c>
      <c r="AX132" s="17" t="s">
        <v>130</v>
      </c>
      <c r="AY132" s="17" t="s">
        <v>199</v>
      </c>
      <c r="AZ132"/>
      <c r="BA132"/>
      <c r="BH132"/>
      <c r="BI132"/>
      <c r="BQ132"/>
      <c r="BR132"/>
      <c r="BS132"/>
      <c r="BW132"/>
      <c r="BX132"/>
    </row>
    <row r="133" spans="24:76" x14ac:dyDescent="0.4"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 s="17" t="s">
        <v>30</v>
      </c>
      <c r="AM133" s="17" t="s">
        <v>64</v>
      </c>
      <c r="AN133" s="17" t="s">
        <v>17</v>
      </c>
      <c r="AO133" s="17" t="s">
        <v>148</v>
      </c>
      <c r="AP133" s="17" t="s">
        <v>62</v>
      </c>
      <c r="AQ133" s="17" t="s">
        <v>160</v>
      </c>
      <c r="AR133" s="17" t="s">
        <v>161</v>
      </c>
      <c r="AS133" s="17" t="s">
        <v>147</v>
      </c>
      <c r="AT133" s="17">
        <v>4</v>
      </c>
      <c r="AU133" s="18">
        <v>5060</v>
      </c>
      <c r="AV133" s="17" t="s">
        <v>150</v>
      </c>
      <c r="AW133" s="18">
        <v>100</v>
      </c>
      <c r="AX133" s="17" t="s">
        <v>162</v>
      </c>
      <c r="AY133" s="17" t="s">
        <v>163</v>
      </c>
      <c r="AZ133"/>
      <c r="BA133"/>
      <c r="BH133"/>
      <c r="BI133"/>
      <c r="BQ133"/>
      <c r="BR133"/>
      <c r="BS133"/>
      <c r="BW133"/>
      <c r="BX133"/>
    </row>
    <row r="134" spans="24:76" x14ac:dyDescent="0.4"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 s="17" t="s">
        <v>30</v>
      </c>
      <c r="AM134" s="17" t="s">
        <v>51</v>
      </c>
      <c r="AN134" s="17" t="s">
        <v>197</v>
      </c>
      <c r="AO134" s="17" t="s">
        <v>148</v>
      </c>
      <c r="AP134" s="17" t="s">
        <v>59</v>
      </c>
      <c r="AQ134" s="17" t="s">
        <v>200</v>
      </c>
      <c r="AR134" s="17" t="s">
        <v>201</v>
      </c>
      <c r="AS134" s="17" t="s">
        <v>147</v>
      </c>
      <c r="AT134" s="17">
        <v>2</v>
      </c>
      <c r="AU134" s="18">
        <v>5000</v>
      </c>
      <c r="AV134" s="17" t="s">
        <v>198</v>
      </c>
      <c r="AW134" s="18">
        <v>1</v>
      </c>
      <c r="AX134" s="17" t="s">
        <v>130</v>
      </c>
      <c r="AY134" s="17" t="s">
        <v>199</v>
      </c>
      <c r="AZ134"/>
      <c r="BA134"/>
      <c r="BH134"/>
      <c r="BI134"/>
      <c r="BQ134"/>
      <c r="BR134"/>
      <c r="BS134"/>
      <c r="BW134"/>
      <c r="BX134"/>
    </row>
    <row r="135" spans="24:76" x14ac:dyDescent="0.4"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 s="17" t="s">
        <v>30</v>
      </c>
      <c r="AM135" s="17" t="s">
        <v>33</v>
      </c>
      <c r="AN135" s="17" t="s">
        <v>39</v>
      </c>
      <c r="AO135" s="17" t="s">
        <v>153</v>
      </c>
      <c r="AP135" s="17" t="s">
        <v>31</v>
      </c>
      <c r="AQ135" s="17" t="s">
        <v>40</v>
      </c>
      <c r="AR135" s="17" t="s">
        <v>164</v>
      </c>
      <c r="AS135" s="17" t="s">
        <v>147</v>
      </c>
      <c r="AT135" s="17">
        <v>1</v>
      </c>
      <c r="AU135" s="18">
        <v>4351</v>
      </c>
      <c r="AV135" s="17" t="s">
        <v>150</v>
      </c>
      <c r="AW135" s="18">
        <v>5</v>
      </c>
      <c r="AX135" s="17" t="s">
        <v>129</v>
      </c>
      <c r="AY135" s="17" t="s">
        <v>151</v>
      </c>
      <c r="AZ135"/>
      <c r="BA135"/>
      <c r="BH135"/>
      <c r="BI135"/>
      <c r="BQ135"/>
      <c r="BR135"/>
      <c r="BS135"/>
      <c r="BW135"/>
      <c r="BX135"/>
    </row>
    <row r="136" spans="24:76" x14ac:dyDescent="0.4"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 s="17" t="s">
        <v>30</v>
      </c>
      <c r="AM136" s="17" t="s">
        <v>102</v>
      </c>
      <c r="AN136" s="17" t="s">
        <v>11</v>
      </c>
      <c r="AO136" s="17" t="s">
        <v>148</v>
      </c>
      <c r="AP136" s="17" t="s">
        <v>31</v>
      </c>
      <c r="AQ136" s="17" t="s">
        <v>9</v>
      </c>
      <c r="AR136" s="17" t="s">
        <v>158</v>
      </c>
      <c r="AS136" s="17" t="s">
        <v>152</v>
      </c>
      <c r="AT136" s="17">
        <v>10</v>
      </c>
      <c r="AU136" s="18">
        <v>4195.2</v>
      </c>
      <c r="AV136" s="17" t="s">
        <v>195</v>
      </c>
      <c r="AW136" s="18">
        <v>8</v>
      </c>
      <c r="AX136" s="17" t="s">
        <v>129</v>
      </c>
      <c r="AY136" s="17" t="s">
        <v>196</v>
      </c>
      <c r="AZ136"/>
      <c r="BA136"/>
      <c r="BH136"/>
      <c r="BI136"/>
      <c r="BQ136"/>
      <c r="BR136"/>
      <c r="BS136"/>
      <c r="BW136"/>
      <c r="BX136"/>
    </row>
    <row r="137" spans="24:76" x14ac:dyDescent="0.4"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 s="17" t="s">
        <v>30</v>
      </c>
      <c r="AM137" s="17" t="s">
        <v>33</v>
      </c>
      <c r="AN137" s="17" t="s">
        <v>98</v>
      </c>
      <c r="AO137" s="17" t="s">
        <v>148</v>
      </c>
      <c r="AP137" s="17" t="s">
        <v>86</v>
      </c>
      <c r="AQ137" s="17" t="s">
        <v>46</v>
      </c>
      <c r="AR137" s="17" t="s">
        <v>156</v>
      </c>
      <c r="AS137" s="17" t="s">
        <v>147</v>
      </c>
      <c r="AT137" s="17">
        <v>3</v>
      </c>
      <c r="AU137" s="18">
        <v>3848</v>
      </c>
      <c r="AV137" s="17" t="s">
        <v>150</v>
      </c>
      <c r="AW137" s="18">
        <v>5</v>
      </c>
      <c r="AX137" s="17" t="s">
        <v>136</v>
      </c>
      <c r="AY137" s="17" t="s">
        <v>165</v>
      </c>
      <c r="AZ137"/>
      <c r="BA137"/>
      <c r="BH137"/>
      <c r="BI137"/>
      <c r="BQ137"/>
      <c r="BR137"/>
      <c r="BS137"/>
      <c r="BW137"/>
      <c r="BX137"/>
    </row>
    <row r="138" spans="24:76" x14ac:dyDescent="0.4"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 s="17" t="s">
        <v>30</v>
      </c>
      <c r="AM138" s="17" t="s">
        <v>33</v>
      </c>
      <c r="AN138" s="17" t="s">
        <v>3</v>
      </c>
      <c r="AO138" s="17" t="s">
        <v>148</v>
      </c>
      <c r="AP138" s="17" t="s">
        <v>31</v>
      </c>
      <c r="AQ138" s="17" t="s">
        <v>14</v>
      </c>
      <c r="AR138" s="17" t="s">
        <v>166</v>
      </c>
      <c r="AS138" s="17" t="s">
        <v>147</v>
      </c>
      <c r="AT138" s="17">
        <v>1</v>
      </c>
      <c r="AU138" s="18">
        <v>3773</v>
      </c>
      <c r="AV138" s="17" t="s">
        <v>150</v>
      </c>
      <c r="AW138" s="18">
        <v>7</v>
      </c>
      <c r="AX138" s="17" t="s">
        <v>134</v>
      </c>
      <c r="AY138" s="17" t="s">
        <v>151</v>
      </c>
      <c r="AZ138"/>
      <c r="BA138"/>
      <c r="BH138"/>
      <c r="BI138"/>
      <c r="BQ138"/>
      <c r="BR138"/>
      <c r="BS138"/>
      <c r="BW138"/>
      <c r="BX138"/>
    </row>
    <row r="139" spans="24:76" x14ac:dyDescent="0.4"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 s="17" t="s">
        <v>30</v>
      </c>
      <c r="AM139" s="17" t="s">
        <v>33</v>
      </c>
      <c r="AN139" s="17" t="s">
        <v>69</v>
      </c>
      <c r="AO139" s="17" t="s">
        <v>148</v>
      </c>
      <c r="AP139" s="17" t="s">
        <v>62</v>
      </c>
      <c r="AQ139" s="17" t="s">
        <v>68</v>
      </c>
      <c r="AR139" s="17" t="s">
        <v>167</v>
      </c>
      <c r="AS139" s="17" t="s">
        <v>147</v>
      </c>
      <c r="AT139" s="17">
        <v>1</v>
      </c>
      <c r="AU139" s="18">
        <v>3660</v>
      </c>
      <c r="AV139" s="17" t="s">
        <v>150</v>
      </c>
      <c r="AW139" s="18">
        <v>2</v>
      </c>
      <c r="AX139" s="17" t="s">
        <v>135</v>
      </c>
      <c r="AY139" s="17" t="s">
        <v>151</v>
      </c>
      <c r="BH139"/>
      <c r="BI139"/>
      <c r="BQ139"/>
      <c r="BR139"/>
      <c r="BS139"/>
      <c r="BW139"/>
      <c r="BX139"/>
    </row>
    <row r="140" spans="24:76" x14ac:dyDescent="0.4"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 s="17" t="s">
        <v>30</v>
      </c>
      <c r="AM140" s="17" t="s">
        <v>43</v>
      </c>
      <c r="AN140" s="17" t="s">
        <v>17</v>
      </c>
      <c r="AO140" s="17" t="s">
        <v>148</v>
      </c>
      <c r="AP140" s="17" t="s">
        <v>62</v>
      </c>
      <c r="AQ140" s="17" t="s">
        <v>14</v>
      </c>
      <c r="AR140" s="17" t="s">
        <v>166</v>
      </c>
      <c r="AS140" s="17" t="s">
        <v>152</v>
      </c>
      <c r="AT140" s="17">
        <v>8</v>
      </c>
      <c r="AU140" s="18">
        <v>3320.24</v>
      </c>
      <c r="AV140" s="17" t="s">
        <v>150</v>
      </c>
      <c r="AW140" s="18">
        <v>7</v>
      </c>
      <c r="AX140" s="17" t="s">
        <v>134</v>
      </c>
      <c r="AY140" s="17" t="s">
        <v>202</v>
      </c>
      <c r="BH140"/>
      <c r="BI140"/>
      <c r="BQ140"/>
      <c r="BR140"/>
      <c r="BS140"/>
      <c r="BW140"/>
      <c r="BX140"/>
    </row>
    <row r="141" spans="24:76" x14ac:dyDescent="0.4"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 s="17" t="s">
        <v>30</v>
      </c>
      <c r="AM141" s="17" t="s">
        <v>102</v>
      </c>
      <c r="AN141" s="17" t="s">
        <v>8</v>
      </c>
      <c r="AO141" s="17" t="s">
        <v>148</v>
      </c>
      <c r="AP141" s="17" t="s">
        <v>59</v>
      </c>
      <c r="AQ141" s="17" t="s">
        <v>9</v>
      </c>
      <c r="AR141" s="17" t="s">
        <v>158</v>
      </c>
      <c r="AS141" s="17" t="s">
        <v>152</v>
      </c>
      <c r="AT141" s="17">
        <v>10</v>
      </c>
      <c r="AU141" s="18">
        <v>2980.8</v>
      </c>
      <c r="AV141" s="17" t="s">
        <v>195</v>
      </c>
      <c r="AW141" s="18">
        <v>6</v>
      </c>
      <c r="AX141" s="17" t="s">
        <v>129</v>
      </c>
      <c r="AY141" s="17" t="s">
        <v>196</v>
      </c>
      <c r="BH141"/>
      <c r="BI141"/>
      <c r="BQ141"/>
      <c r="BR141"/>
      <c r="BS141"/>
      <c r="BW141"/>
      <c r="BX141"/>
    </row>
    <row r="142" spans="24:76" x14ac:dyDescent="0.4"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 s="17" t="s">
        <v>30</v>
      </c>
      <c r="AM142" s="17" t="s">
        <v>102</v>
      </c>
      <c r="AN142" s="17" t="s">
        <v>4</v>
      </c>
      <c r="AO142" s="17" t="s">
        <v>153</v>
      </c>
      <c r="AP142" s="17" t="s">
        <v>86</v>
      </c>
      <c r="AQ142" s="17" t="s">
        <v>7</v>
      </c>
      <c r="AR142" s="17" t="s">
        <v>159</v>
      </c>
      <c r="AS142" s="17" t="s">
        <v>152</v>
      </c>
      <c r="AT142" s="17">
        <v>10</v>
      </c>
      <c r="AU142" s="18">
        <v>2940</v>
      </c>
      <c r="AV142" s="17" t="s">
        <v>195</v>
      </c>
      <c r="AW142" s="18">
        <v>5</v>
      </c>
      <c r="AX142" s="17" t="s">
        <v>130</v>
      </c>
      <c r="AY142" s="17" t="s">
        <v>196</v>
      </c>
      <c r="BH142"/>
      <c r="BI142"/>
      <c r="BQ142"/>
      <c r="BR142"/>
      <c r="BS142"/>
      <c r="BW142"/>
      <c r="BX142"/>
    </row>
    <row r="143" spans="24:76" x14ac:dyDescent="0.4"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 s="17" t="s">
        <v>30</v>
      </c>
      <c r="AM143" s="17" t="s">
        <v>78</v>
      </c>
      <c r="AN143" s="17" t="s">
        <v>69</v>
      </c>
      <c r="AO143" s="17" t="s">
        <v>148</v>
      </c>
      <c r="AP143" s="17" t="s">
        <v>62</v>
      </c>
      <c r="AQ143" s="17" t="s">
        <v>80</v>
      </c>
      <c r="AR143" s="17" t="s">
        <v>168</v>
      </c>
      <c r="AS143" s="17" t="s">
        <v>147</v>
      </c>
      <c r="AT143" s="17">
        <v>1</v>
      </c>
      <c r="AU143" s="18">
        <v>2646.32</v>
      </c>
      <c r="AV143" s="17" t="s">
        <v>150</v>
      </c>
      <c r="AW143" s="18">
        <v>1</v>
      </c>
      <c r="AX143" s="17" t="s">
        <v>135</v>
      </c>
      <c r="AY143" s="17" t="s">
        <v>151</v>
      </c>
      <c r="BH143"/>
      <c r="BI143"/>
      <c r="BQ143"/>
      <c r="BR143"/>
      <c r="BS143"/>
      <c r="BW143"/>
      <c r="BX143"/>
    </row>
    <row r="144" spans="24:76" x14ac:dyDescent="0.4"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 s="17" t="s">
        <v>30</v>
      </c>
      <c r="AM144" s="17" t="s">
        <v>33</v>
      </c>
      <c r="AN144" s="17" t="s">
        <v>10</v>
      </c>
      <c r="AO144" s="17" t="s">
        <v>148</v>
      </c>
      <c r="AP144" s="17" t="s">
        <v>86</v>
      </c>
      <c r="AQ144" s="17" t="s">
        <v>13</v>
      </c>
      <c r="AR144" s="17" t="s">
        <v>169</v>
      </c>
      <c r="AS144" s="17" t="s">
        <v>147</v>
      </c>
      <c r="AT144" s="17">
        <v>1</v>
      </c>
      <c r="AU144" s="18">
        <v>2400</v>
      </c>
      <c r="AV144" s="17" t="s">
        <v>150</v>
      </c>
      <c r="AW144" s="18">
        <v>10</v>
      </c>
      <c r="AX144" s="17" t="s">
        <v>130</v>
      </c>
      <c r="AY144" s="17" t="s">
        <v>151</v>
      </c>
      <c r="BH144"/>
      <c r="BI144"/>
      <c r="BQ144"/>
      <c r="BR144"/>
      <c r="BS144"/>
      <c r="BW144"/>
      <c r="BX144"/>
    </row>
    <row r="145" spans="24:76" x14ac:dyDescent="0.4"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 s="17" t="s">
        <v>30</v>
      </c>
      <c r="AM145" s="17" t="s">
        <v>102</v>
      </c>
      <c r="AN145" s="17" t="s">
        <v>10</v>
      </c>
      <c r="AO145" s="17" t="s">
        <v>148</v>
      </c>
      <c r="AP145" s="17" t="s">
        <v>86</v>
      </c>
      <c r="AQ145" s="17" t="s">
        <v>13</v>
      </c>
      <c r="AR145" s="17" t="s">
        <v>169</v>
      </c>
      <c r="AS145" s="17" t="s">
        <v>152</v>
      </c>
      <c r="AT145" s="17">
        <v>10</v>
      </c>
      <c r="AU145" s="18">
        <v>2400</v>
      </c>
      <c r="AV145" s="17" t="s">
        <v>195</v>
      </c>
      <c r="AW145" s="18">
        <v>10</v>
      </c>
      <c r="AX145" s="17" t="s">
        <v>130</v>
      </c>
      <c r="AY145" s="17" t="s">
        <v>196</v>
      </c>
      <c r="BH145"/>
      <c r="BI145"/>
      <c r="BQ145"/>
      <c r="BR145"/>
      <c r="BS145"/>
      <c r="BW145"/>
      <c r="BX145"/>
    </row>
    <row r="146" spans="24:76" x14ac:dyDescent="0.4"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 s="17" t="s">
        <v>30</v>
      </c>
      <c r="AM146" s="17" t="s">
        <v>43</v>
      </c>
      <c r="AN146" s="17" t="s">
        <v>39</v>
      </c>
      <c r="AO146" s="17" t="s">
        <v>153</v>
      </c>
      <c r="AP146" s="17" t="s">
        <v>31</v>
      </c>
      <c r="AQ146" s="17" t="s">
        <v>7</v>
      </c>
      <c r="AR146" s="17" t="s">
        <v>159</v>
      </c>
      <c r="AS146" s="17" t="s">
        <v>147</v>
      </c>
      <c r="AT146" s="17">
        <v>2</v>
      </c>
      <c r="AU146" s="18">
        <v>2234.4</v>
      </c>
      <c r="AV146" s="17" t="s">
        <v>150</v>
      </c>
      <c r="AW146" s="18">
        <v>4</v>
      </c>
      <c r="AX146" s="17" t="s">
        <v>130</v>
      </c>
      <c r="AY146" s="17" t="s">
        <v>154</v>
      </c>
      <c r="BH146"/>
      <c r="BI146"/>
      <c r="BQ146"/>
      <c r="BR146"/>
      <c r="BS146"/>
      <c r="BW146"/>
      <c r="BX146"/>
    </row>
    <row r="147" spans="24:76" x14ac:dyDescent="0.4"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 s="17" t="s">
        <v>30</v>
      </c>
      <c r="AM147" s="17" t="s">
        <v>33</v>
      </c>
      <c r="AN147" s="17" t="s">
        <v>58</v>
      </c>
      <c r="AO147" s="17" t="s">
        <v>148</v>
      </c>
      <c r="AP147" s="17" t="s">
        <v>62</v>
      </c>
      <c r="AQ147" s="17" t="s">
        <v>9</v>
      </c>
      <c r="AR147" s="17" t="s">
        <v>158</v>
      </c>
      <c r="AS147" s="17" t="s">
        <v>147</v>
      </c>
      <c r="AT147" s="17">
        <v>1</v>
      </c>
      <c r="AU147" s="18">
        <v>2208</v>
      </c>
      <c r="AV147" s="17" t="s">
        <v>150</v>
      </c>
      <c r="AW147" s="18">
        <v>5</v>
      </c>
      <c r="AX147" s="17" t="s">
        <v>129</v>
      </c>
      <c r="AY147" s="17" t="s">
        <v>151</v>
      </c>
      <c r="BH147"/>
      <c r="BI147"/>
      <c r="BQ147"/>
      <c r="BR147"/>
      <c r="BS147"/>
      <c r="BW147"/>
      <c r="BX147"/>
    </row>
    <row r="148" spans="24:76" x14ac:dyDescent="0.4"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 s="17" t="s">
        <v>30</v>
      </c>
      <c r="AM148" s="17" t="s">
        <v>102</v>
      </c>
      <c r="AN148" s="17" t="s">
        <v>3</v>
      </c>
      <c r="AO148" s="17" t="s">
        <v>148</v>
      </c>
      <c r="AP148" s="17" t="s">
        <v>31</v>
      </c>
      <c r="AQ148" s="17" t="s">
        <v>9</v>
      </c>
      <c r="AR148" s="17" t="s">
        <v>158</v>
      </c>
      <c r="AS148" s="17" t="s">
        <v>152</v>
      </c>
      <c r="AT148" s="17">
        <v>10</v>
      </c>
      <c r="AU148" s="18">
        <v>2208</v>
      </c>
      <c r="AV148" s="17" t="s">
        <v>195</v>
      </c>
      <c r="AW148" s="18">
        <v>4</v>
      </c>
      <c r="AX148" s="17" t="s">
        <v>129</v>
      </c>
      <c r="AY148" s="17" t="s">
        <v>196</v>
      </c>
      <c r="BH148"/>
      <c r="BI148"/>
      <c r="BQ148"/>
      <c r="BR148"/>
      <c r="BS148"/>
      <c r="BW148"/>
      <c r="BX148"/>
    </row>
    <row r="149" spans="24:76" x14ac:dyDescent="0.4"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 s="17" t="s">
        <v>30</v>
      </c>
      <c r="AM149" s="17" t="s">
        <v>43</v>
      </c>
      <c r="AN149" s="17" t="s">
        <v>39</v>
      </c>
      <c r="AO149" s="17" t="s">
        <v>153</v>
      </c>
      <c r="AP149" s="17" t="s">
        <v>31</v>
      </c>
      <c r="AQ149" s="17" t="s">
        <v>84</v>
      </c>
      <c r="AR149" s="17" t="s">
        <v>170</v>
      </c>
      <c r="AS149" s="17" t="s">
        <v>147</v>
      </c>
      <c r="AT149" s="17">
        <v>2</v>
      </c>
      <c r="AU149" s="18">
        <v>2079.5500000000002</v>
      </c>
      <c r="AV149" s="17" t="s">
        <v>150</v>
      </c>
      <c r="AW149" s="18">
        <v>1</v>
      </c>
      <c r="AX149" s="17" t="s">
        <v>134</v>
      </c>
      <c r="AY149" s="17" t="s">
        <v>154</v>
      </c>
      <c r="BH149"/>
      <c r="BI149"/>
      <c r="BQ149"/>
      <c r="BR149"/>
      <c r="BS149"/>
      <c r="BW149"/>
      <c r="BX149"/>
    </row>
    <row r="150" spans="24:76" x14ac:dyDescent="0.4"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 s="17" t="s">
        <v>30</v>
      </c>
      <c r="AM150" s="17" t="s">
        <v>78</v>
      </c>
      <c r="AN150" s="17" t="s">
        <v>89</v>
      </c>
      <c r="AO150" s="17" t="s">
        <v>153</v>
      </c>
      <c r="AP150" s="17" t="s">
        <v>86</v>
      </c>
      <c r="AQ150" s="17" t="s">
        <v>84</v>
      </c>
      <c r="AR150" s="17" t="s">
        <v>170</v>
      </c>
      <c r="AS150" s="17" t="s">
        <v>147</v>
      </c>
      <c r="AT150" s="17">
        <v>1</v>
      </c>
      <c r="AU150" s="18">
        <v>2079.5500000000002</v>
      </c>
      <c r="AV150" s="17" t="s">
        <v>150</v>
      </c>
      <c r="AW150" s="18">
        <v>1</v>
      </c>
      <c r="AX150" s="17" t="s">
        <v>134</v>
      </c>
      <c r="AY150" s="17" t="s">
        <v>151</v>
      </c>
      <c r="BH150"/>
      <c r="BI150"/>
      <c r="BQ150"/>
      <c r="BR150"/>
      <c r="BS150"/>
      <c r="BW150"/>
      <c r="BX150"/>
    </row>
    <row r="151" spans="24:76" x14ac:dyDescent="0.4"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 s="17" t="s">
        <v>30</v>
      </c>
      <c r="AM151" s="17" t="s">
        <v>78</v>
      </c>
      <c r="AN151" s="17" t="s">
        <v>83</v>
      </c>
      <c r="AO151" s="17" t="s">
        <v>148</v>
      </c>
      <c r="AP151" s="17" t="s">
        <v>62</v>
      </c>
      <c r="AQ151" s="17" t="s">
        <v>84</v>
      </c>
      <c r="AR151" s="17" t="s">
        <v>170</v>
      </c>
      <c r="AS151" s="17" t="s">
        <v>147</v>
      </c>
      <c r="AT151" s="17">
        <v>1</v>
      </c>
      <c r="AU151" s="18">
        <v>1915.38</v>
      </c>
      <c r="AV151" s="17" t="s">
        <v>150</v>
      </c>
      <c r="AW151" s="18">
        <v>1</v>
      </c>
      <c r="AX151" s="17" t="s">
        <v>134</v>
      </c>
      <c r="AY151" s="17" t="s">
        <v>151</v>
      </c>
      <c r="BH151"/>
      <c r="BI151"/>
      <c r="BQ151"/>
      <c r="BR151"/>
      <c r="BS151"/>
      <c r="BW151"/>
      <c r="BX151"/>
    </row>
    <row r="152" spans="24:76" x14ac:dyDescent="0.4"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 s="17" t="s">
        <v>30</v>
      </c>
      <c r="AM152" s="17" t="s">
        <v>33</v>
      </c>
      <c r="AN152" s="17" t="s">
        <v>8</v>
      </c>
      <c r="AO152" s="17" t="s">
        <v>148</v>
      </c>
      <c r="AP152" s="17" t="s">
        <v>59</v>
      </c>
      <c r="AQ152" s="17" t="s">
        <v>61</v>
      </c>
      <c r="AR152" s="17" t="s">
        <v>171</v>
      </c>
      <c r="AS152" s="17" t="s">
        <v>147</v>
      </c>
      <c r="AT152" s="17">
        <v>1</v>
      </c>
      <c r="AU152" s="18">
        <v>1908</v>
      </c>
      <c r="AV152" s="17" t="s">
        <v>150</v>
      </c>
      <c r="AW152" s="18">
        <v>2</v>
      </c>
      <c r="AX152" s="17" t="s">
        <v>130</v>
      </c>
      <c r="AY152" s="17" t="s">
        <v>151</v>
      </c>
      <c r="BH152"/>
      <c r="BI152"/>
      <c r="BQ152"/>
      <c r="BR152"/>
      <c r="BS152"/>
      <c r="BW152"/>
      <c r="BX152"/>
    </row>
    <row r="153" spans="24:76" x14ac:dyDescent="0.4"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 s="17" t="s">
        <v>30</v>
      </c>
      <c r="AM153" s="17" t="s">
        <v>43</v>
      </c>
      <c r="AN153" s="17" t="s">
        <v>4</v>
      </c>
      <c r="AO153" s="17" t="s">
        <v>153</v>
      </c>
      <c r="AP153" s="17" t="s">
        <v>86</v>
      </c>
      <c r="AQ153" s="17" t="s">
        <v>68</v>
      </c>
      <c r="AR153" s="17" t="s">
        <v>167</v>
      </c>
      <c r="AS153" s="17" t="s">
        <v>147</v>
      </c>
      <c r="AT153" s="17">
        <v>3</v>
      </c>
      <c r="AU153" s="18">
        <v>1830</v>
      </c>
      <c r="AV153" s="17" t="s">
        <v>150</v>
      </c>
      <c r="AW153" s="18">
        <v>1</v>
      </c>
      <c r="AX153" s="17" t="s">
        <v>135</v>
      </c>
      <c r="AY153" s="17" t="s">
        <v>165</v>
      </c>
      <c r="BH153"/>
      <c r="BI153"/>
      <c r="BQ153"/>
      <c r="BR153"/>
      <c r="BS153"/>
      <c r="BW153"/>
      <c r="BX153"/>
    </row>
    <row r="154" spans="24:76" x14ac:dyDescent="0.4"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 s="17" t="s">
        <v>30</v>
      </c>
      <c r="AM154" s="17" t="s">
        <v>51</v>
      </c>
      <c r="AN154" s="17" t="s">
        <v>197</v>
      </c>
      <c r="AO154" s="17" t="s">
        <v>148</v>
      </c>
      <c r="AP154" s="17" t="s">
        <v>59</v>
      </c>
      <c r="AQ154" s="17" t="s">
        <v>203</v>
      </c>
      <c r="AR154" s="17" t="s">
        <v>204</v>
      </c>
      <c r="AS154" s="17" t="s">
        <v>147</v>
      </c>
      <c r="AT154" s="17">
        <v>2</v>
      </c>
      <c r="AU154" s="18">
        <v>1725</v>
      </c>
      <c r="AV154" s="17" t="s">
        <v>198</v>
      </c>
      <c r="AW154" s="18">
        <v>10</v>
      </c>
      <c r="AX154" s="17" t="s">
        <v>129</v>
      </c>
      <c r="AY154" s="17" t="s">
        <v>199</v>
      </c>
      <c r="BH154"/>
      <c r="BI154"/>
      <c r="BQ154"/>
      <c r="BR154"/>
      <c r="BS154"/>
      <c r="BW154"/>
      <c r="BX154"/>
    </row>
    <row r="155" spans="24:76" x14ac:dyDescent="0.4"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 s="17" t="s">
        <v>30</v>
      </c>
      <c r="AM155" s="17" t="s">
        <v>51</v>
      </c>
      <c r="AN155" s="17" t="s">
        <v>96</v>
      </c>
      <c r="AO155" s="17" t="s">
        <v>148</v>
      </c>
      <c r="AP155" s="17" t="s">
        <v>86</v>
      </c>
      <c r="AQ155" s="17" t="s">
        <v>7</v>
      </c>
      <c r="AR155" s="17" t="s">
        <v>159</v>
      </c>
      <c r="AS155" s="17" t="s">
        <v>147</v>
      </c>
      <c r="AT155" s="17">
        <v>5</v>
      </c>
      <c r="AU155" s="18">
        <v>1575.2</v>
      </c>
      <c r="AV155" s="17" t="s">
        <v>150</v>
      </c>
      <c r="AW155" s="18">
        <v>3</v>
      </c>
      <c r="AX155" s="17" t="s">
        <v>130</v>
      </c>
      <c r="AY155" s="17" t="s">
        <v>172</v>
      </c>
      <c r="BH155"/>
      <c r="BI155"/>
      <c r="BQ155"/>
      <c r="BR155"/>
      <c r="BS155"/>
      <c r="BW155"/>
      <c r="BX155"/>
    </row>
    <row r="156" spans="24:76" x14ac:dyDescent="0.4"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 s="17" t="s">
        <v>30</v>
      </c>
      <c r="AM156" s="17" t="s">
        <v>51</v>
      </c>
      <c r="AN156" s="17" t="s">
        <v>49</v>
      </c>
      <c r="AO156" s="17" t="s">
        <v>153</v>
      </c>
      <c r="AP156" s="17" t="s">
        <v>31</v>
      </c>
      <c r="AQ156" s="17" t="s">
        <v>173</v>
      </c>
      <c r="AR156" s="17" t="s">
        <v>174</v>
      </c>
      <c r="AS156" s="17" t="s">
        <v>147</v>
      </c>
      <c r="AT156" s="17">
        <v>4</v>
      </c>
      <c r="AU156" s="18">
        <v>1500</v>
      </c>
      <c r="AV156" s="17" t="s">
        <v>150</v>
      </c>
      <c r="AW156" s="18">
        <v>1</v>
      </c>
      <c r="AX156" s="17" t="s">
        <v>136</v>
      </c>
      <c r="AY156" s="17" t="s">
        <v>163</v>
      </c>
      <c r="BH156"/>
      <c r="BI156"/>
      <c r="BQ156"/>
      <c r="BR156"/>
      <c r="BS156"/>
      <c r="BW156"/>
      <c r="BX156"/>
    </row>
    <row r="157" spans="24:76" x14ac:dyDescent="0.4"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 s="17" t="s">
        <v>30</v>
      </c>
      <c r="AM157" s="17" t="s">
        <v>33</v>
      </c>
      <c r="AN157" s="17" t="s">
        <v>58</v>
      </c>
      <c r="AO157" s="17" t="s">
        <v>148</v>
      </c>
      <c r="AP157" s="17" t="s">
        <v>62</v>
      </c>
      <c r="AQ157" s="17" t="s">
        <v>72</v>
      </c>
      <c r="AR157" s="17" t="s">
        <v>175</v>
      </c>
      <c r="AS157" s="17" t="s">
        <v>147</v>
      </c>
      <c r="AT157" s="17">
        <v>1</v>
      </c>
      <c r="AU157" s="18">
        <v>1299.2</v>
      </c>
      <c r="AV157" s="17" t="s">
        <v>150</v>
      </c>
      <c r="AW157" s="18">
        <v>4</v>
      </c>
      <c r="AX157" s="17" t="s">
        <v>129</v>
      </c>
      <c r="AY157" s="17" t="s">
        <v>151</v>
      </c>
      <c r="BH157"/>
      <c r="BI157"/>
      <c r="BQ157"/>
      <c r="BR157"/>
      <c r="BS157"/>
      <c r="BW157"/>
      <c r="BX157"/>
    </row>
    <row r="158" spans="24:76" x14ac:dyDescent="0.4"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 s="17" t="s">
        <v>30</v>
      </c>
      <c r="AM158" s="17" t="s">
        <v>33</v>
      </c>
      <c r="AN158" s="17" t="s">
        <v>58</v>
      </c>
      <c r="AO158" s="17" t="s">
        <v>148</v>
      </c>
      <c r="AP158" s="17" t="s">
        <v>62</v>
      </c>
      <c r="AQ158" s="17" t="s">
        <v>46</v>
      </c>
      <c r="AR158" s="17" t="s">
        <v>156</v>
      </c>
      <c r="AS158" s="17" t="s">
        <v>147</v>
      </c>
      <c r="AT158" s="17">
        <v>3</v>
      </c>
      <c r="AU158" s="18">
        <v>1231.3599999999999</v>
      </c>
      <c r="AV158" s="17" t="s">
        <v>150</v>
      </c>
      <c r="AW158" s="18">
        <v>2</v>
      </c>
      <c r="AX158" s="17" t="s">
        <v>136</v>
      </c>
      <c r="AY158" s="17" t="s">
        <v>165</v>
      </c>
      <c r="BH158"/>
      <c r="BI158"/>
      <c r="BQ158"/>
      <c r="BR158"/>
      <c r="BS158"/>
      <c r="BW158"/>
      <c r="BX158"/>
    </row>
    <row r="159" spans="24:76" x14ac:dyDescent="0.4"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 s="17" t="s">
        <v>30</v>
      </c>
      <c r="AM159" s="17" t="s">
        <v>78</v>
      </c>
      <c r="AN159" s="17" t="s">
        <v>89</v>
      </c>
      <c r="AO159" s="17" t="s">
        <v>153</v>
      </c>
      <c r="AP159" s="17" t="s">
        <v>86</v>
      </c>
      <c r="AQ159" s="17" t="s">
        <v>6</v>
      </c>
      <c r="AR159" s="17" t="s">
        <v>176</v>
      </c>
      <c r="AS159" s="17" t="s">
        <v>147</v>
      </c>
      <c r="AT159" s="17">
        <v>1</v>
      </c>
      <c r="AU159" s="18">
        <v>1060.2</v>
      </c>
      <c r="AV159" s="17" t="s">
        <v>150</v>
      </c>
      <c r="AW159" s="18">
        <v>3</v>
      </c>
      <c r="AX159" s="17" t="s">
        <v>129</v>
      </c>
      <c r="AY159" s="17" t="s">
        <v>151</v>
      </c>
      <c r="BH159"/>
      <c r="BI159"/>
      <c r="BQ159"/>
      <c r="BR159"/>
      <c r="BS159"/>
      <c r="BW159"/>
      <c r="BX159"/>
    </row>
    <row r="160" spans="24:76" x14ac:dyDescent="0.4"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 s="17" t="s">
        <v>30</v>
      </c>
      <c r="AM160" s="17" t="s">
        <v>33</v>
      </c>
      <c r="AN160" s="17" t="s">
        <v>17</v>
      </c>
      <c r="AO160" s="17" t="s">
        <v>148</v>
      </c>
      <c r="AP160" s="17" t="s">
        <v>62</v>
      </c>
      <c r="AQ160" s="17" t="s">
        <v>101</v>
      </c>
      <c r="AR160" s="17" t="s">
        <v>177</v>
      </c>
      <c r="AS160" s="17" t="s">
        <v>147</v>
      </c>
      <c r="AT160" s="17">
        <v>2</v>
      </c>
      <c r="AU160" s="18">
        <v>1000</v>
      </c>
      <c r="AV160" s="17" t="s">
        <v>150</v>
      </c>
      <c r="AW160" s="18">
        <v>1</v>
      </c>
      <c r="AX160" s="17" t="s">
        <v>134</v>
      </c>
      <c r="AY160" s="17" t="s">
        <v>154</v>
      </c>
      <c r="BH160"/>
      <c r="BI160"/>
      <c r="BQ160"/>
      <c r="BR160"/>
      <c r="BS160"/>
      <c r="BW160"/>
      <c r="BX160"/>
    </row>
    <row r="161" spans="24:76" x14ac:dyDescent="0.4"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 s="17" t="s">
        <v>30</v>
      </c>
      <c r="AM161" s="17" t="s">
        <v>102</v>
      </c>
      <c r="AN161" s="17" t="s">
        <v>58</v>
      </c>
      <c r="AO161" s="17" t="s">
        <v>148</v>
      </c>
      <c r="AP161" s="17" t="s">
        <v>62</v>
      </c>
      <c r="AQ161" s="17" t="s">
        <v>101</v>
      </c>
      <c r="AR161" s="17" t="s">
        <v>177</v>
      </c>
      <c r="AS161" s="17" t="s">
        <v>147</v>
      </c>
      <c r="AT161" s="17">
        <v>3</v>
      </c>
      <c r="AU161" s="18">
        <v>1000</v>
      </c>
      <c r="AV161" s="17" t="s">
        <v>150</v>
      </c>
      <c r="AW161" s="18">
        <v>1</v>
      </c>
      <c r="AX161" s="17" t="s">
        <v>134</v>
      </c>
      <c r="AY161" s="17" t="s">
        <v>165</v>
      </c>
      <c r="BH161"/>
      <c r="BI161"/>
      <c r="BQ161"/>
      <c r="BR161"/>
      <c r="BS161"/>
      <c r="BW161"/>
      <c r="BX161"/>
    </row>
    <row r="162" spans="24:76" x14ac:dyDescent="0.4"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 s="17" t="s">
        <v>30</v>
      </c>
      <c r="AM162" s="17" t="s">
        <v>33</v>
      </c>
      <c r="AN162" s="17" t="s">
        <v>8</v>
      </c>
      <c r="AO162" s="17" t="s">
        <v>148</v>
      </c>
      <c r="AP162" s="17" t="s">
        <v>59</v>
      </c>
      <c r="AQ162" s="17" t="s">
        <v>9</v>
      </c>
      <c r="AR162" s="17" t="s">
        <v>158</v>
      </c>
      <c r="AS162" s="17" t="s">
        <v>147</v>
      </c>
      <c r="AT162" s="17">
        <v>1</v>
      </c>
      <c r="AU162" s="18">
        <v>993.6</v>
      </c>
      <c r="AV162" s="17" t="s">
        <v>150</v>
      </c>
      <c r="AW162" s="18">
        <v>2</v>
      </c>
      <c r="AX162" s="17" t="s">
        <v>129</v>
      </c>
      <c r="AY162" s="17" t="s">
        <v>151</v>
      </c>
      <c r="BH162"/>
      <c r="BI162"/>
      <c r="BQ162"/>
      <c r="BR162"/>
      <c r="BS162"/>
      <c r="BW162"/>
      <c r="BX162"/>
    </row>
    <row r="163" spans="24:76" x14ac:dyDescent="0.4"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 s="17" t="s">
        <v>30</v>
      </c>
      <c r="AM163" s="17" t="s">
        <v>43</v>
      </c>
      <c r="AN163" s="17" t="s">
        <v>96</v>
      </c>
      <c r="AO163" s="17" t="s">
        <v>148</v>
      </c>
      <c r="AP163" s="17" t="s">
        <v>86</v>
      </c>
      <c r="AQ163" s="17" t="s">
        <v>97</v>
      </c>
      <c r="AR163" s="17" t="s">
        <v>178</v>
      </c>
      <c r="AS163" s="17" t="s">
        <v>147</v>
      </c>
      <c r="AT163" s="17">
        <v>2</v>
      </c>
      <c r="AU163" s="18">
        <v>942.48</v>
      </c>
      <c r="AV163" s="17" t="s">
        <v>150</v>
      </c>
      <c r="AW163" s="18">
        <v>1</v>
      </c>
      <c r="AX163" s="17" t="s">
        <v>130</v>
      </c>
      <c r="AY163" s="17" t="s">
        <v>154</v>
      </c>
      <c r="BH163"/>
      <c r="BI163"/>
      <c r="BQ163"/>
      <c r="BR163"/>
      <c r="BS163"/>
      <c r="BW163"/>
      <c r="BX163"/>
    </row>
    <row r="164" spans="24:76" x14ac:dyDescent="0.4"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 s="17" t="s">
        <v>30</v>
      </c>
      <c r="AM164" s="17" t="s">
        <v>33</v>
      </c>
      <c r="AN164" s="17" t="s">
        <v>89</v>
      </c>
      <c r="AO164" s="17" t="s">
        <v>153</v>
      </c>
      <c r="AP164" s="17" t="s">
        <v>86</v>
      </c>
      <c r="AQ164" s="17" t="s">
        <v>40</v>
      </c>
      <c r="AR164" s="17" t="s">
        <v>164</v>
      </c>
      <c r="AS164" s="17" t="s">
        <v>147</v>
      </c>
      <c r="AT164" s="17">
        <v>1</v>
      </c>
      <c r="AU164" s="18">
        <v>824.4</v>
      </c>
      <c r="AV164" s="17" t="s">
        <v>150</v>
      </c>
      <c r="AW164" s="18">
        <v>1</v>
      </c>
      <c r="AX164" s="17" t="s">
        <v>129</v>
      </c>
      <c r="AY164" s="17" t="s">
        <v>151</v>
      </c>
      <c r="BH164"/>
      <c r="BI164"/>
      <c r="BQ164"/>
      <c r="BR164"/>
      <c r="BS164"/>
      <c r="BW164"/>
      <c r="BX164"/>
    </row>
    <row r="165" spans="24:76" x14ac:dyDescent="0.4"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 s="17" t="s">
        <v>30</v>
      </c>
      <c r="AM165" s="17" t="s">
        <v>43</v>
      </c>
      <c r="AN165" s="17" t="s">
        <v>96</v>
      </c>
      <c r="AO165" s="17" t="s">
        <v>148</v>
      </c>
      <c r="AP165" s="17" t="s">
        <v>86</v>
      </c>
      <c r="AQ165" s="17" t="s">
        <v>5</v>
      </c>
      <c r="AR165" s="17" t="s">
        <v>179</v>
      </c>
      <c r="AS165" s="17" t="s">
        <v>147</v>
      </c>
      <c r="AT165" s="17">
        <v>2</v>
      </c>
      <c r="AU165" s="18">
        <v>818.4</v>
      </c>
      <c r="AV165" s="17" t="s">
        <v>150</v>
      </c>
      <c r="AW165" s="18">
        <v>3</v>
      </c>
      <c r="AX165" s="17" t="s">
        <v>133</v>
      </c>
      <c r="AY165" s="17" t="s">
        <v>154</v>
      </c>
      <c r="BH165"/>
      <c r="BI165"/>
      <c r="BQ165"/>
      <c r="BR165"/>
      <c r="BS165"/>
      <c r="BW165"/>
      <c r="BX165"/>
    </row>
    <row r="166" spans="24:76" x14ac:dyDescent="0.4"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 s="17" t="s">
        <v>30</v>
      </c>
      <c r="AM166" s="17" t="s">
        <v>51</v>
      </c>
      <c r="AN166" s="17" t="s">
        <v>49</v>
      </c>
      <c r="AO166" s="17" t="s">
        <v>153</v>
      </c>
      <c r="AP166" s="17" t="s">
        <v>31</v>
      </c>
      <c r="AQ166" s="17" t="s">
        <v>48</v>
      </c>
      <c r="AR166" s="17" t="s">
        <v>180</v>
      </c>
      <c r="AS166" s="17" t="s">
        <v>147</v>
      </c>
      <c r="AT166" s="17">
        <v>4</v>
      </c>
      <c r="AU166" s="18">
        <v>658.56</v>
      </c>
      <c r="AV166" s="17" t="s">
        <v>150</v>
      </c>
      <c r="AW166" s="18">
        <v>4</v>
      </c>
      <c r="AX166" s="17" t="s">
        <v>130</v>
      </c>
      <c r="AY166" s="17" t="s">
        <v>163</v>
      </c>
      <c r="BH166"/>
      <c r="BI166"/>
      <c r="BQ166"/>
      <c r="BR166"/>
      <c r="BS166"/>
      <c r="BW166"/>
      <c r="BX166"/>
    </row>
    <row r="167" spans="24:76" x14ac:dyDescent="0.4"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 s="17" t="s">
        <v>30</v>
      </c>
      <c r="AM167" s="17" t="s">
        <v>43</v>
      </c>
      <c r="AN167" s="17" t="s">
        <v>4</v>
      </c>
      <c r="AO167" s="17" t="s">
        <v>153</v>
      </c>
      <c r="AP167" s="17" t="s">
        <v>86</v>
      </c>
      <c r="AQ167" s="17" t="s">
        <v>181</v>
      </c>
      <c r="AR167" s="17" t="s">
        <v>182</v>
      </c>
      <c r="AS167" s="17" t="s">
        <v>147</v>
      </c>
      <c r="AT167" s="17">
        <v>3</v>
      </c>
      <c r="AU167" s="18">
        <v>600</v>
      </c>
      <c r="AV167" s="17" t="s">
        <v>150</v>
      </c>
      <c r="AW167" s="18">
        <v>15</v>
      </c>
      <c r="AX167" s="17" t="s">
        <v>132</v>
      </c>
      <c r="AY167" s="17" t="s">
        <v>165</v>
      </c>
      <c r="BH167"/>
      <c r="BI167"/>
      <c r="BQ167"/>
      <c r="BR167"/>
      <c r="BS167"/>
      <c r="BW167"/>
      <c r="BX167"/>
    </row>
    <row r="168" spans="24:76" x14ac:dyDescent="0.4"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 s="17" t="s">
        <v>30</v>
      </c>
      <c r="AM168" s="17" t="s">
        <v>43</v>
      </c>
      <c r="AN168" s="17" t="s">
        <v>58</v>
      </c>
      <c r="AO168" s="17" t="s">
        <v>148</v>
      </c>
      <c r="AP168" s="17" t="s">
        <v>62</v>
      </c>
      <c r="AQ168" s="17" t="s">
        <v>54</v>
      </c>
      <c r="AR168" s="17" t="s">
        <v>183</v>
      </c>
      <c r="AS168" s="17" t="s">
        <v>147</v>
      </c>
      <c r="AT168" s="17">
        <v>1</v>
      </c>
      <c r="AU168" s="18">
        <v>590</v>
      </c>
      <c r="AV168" s="17" t="s">
        <v>150</v>
      </c>
      <c r="AW168" s="18">
        <v>1</v>
      </c>
      <c r="AX168" s="17" t="s">
        <v>138</v>
      </c>
      <c r="AY168" s="17" t="s">
        <v>151</v>
      </c>
      <c r="BH168"/>
      <c r="BI168"/>
      <c r="BQ168"/>
      <c r="BR168"/>
      <c r="BS168"/>
      <c r="BW168"/>
      <c r="BX168"/>
    </row>
    <row r="169" spans="24:76" x14ac:dyDescent="0.4"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 s="17" t="s">
        <v>30</v>
      </c>
      <c r="AM169" s="17" t="s">
        <v>43</v>
      </c>
      <c r="AN169" s="17" t="s">
        <v>49</v>
      </c>
      <c r="AO169" s="17" t="s">
        <v>153</v>
      </c>
      <c r="AP169" s="17" t="s">
        <v>31</v>
      </c>
      <c r="AQ169" s="17" t="s">
        <v>54</v>
      </c>
      <c r="AR169" s="17" t="s">
        <v>183</v>
      </c>
      <c r="AS169" s="17" t="s">
        <v>147</v>
      </c>
      <c r="AT169" s="17">
        <v>1</v>
      </c>
      <c r="AU169" s="18">
        <v>590</v>
      </c>
      <c r="AV169" s="17" t="s">
        <v>150</v>
      </c>
      <c r="AW169" s="18">
        <v>1</v>
      </c>
      <c r="AX169" s="17" t="s">
        <v>138</v>
      </c>
      <c r="AY169" s="17" t="s">
        <v>151</v>
      </c>
      <c r="BH169"/>
      <c r="BI169"/>
      <c r="BQ169"/>
      <c r="BR169"/>
      <c r="BS169"/>
      <c r="BW169"/>
      <c r="BX169"/>
    </row>
    <row r="170" spans="24:76" x14ac:dyDescent="0.4"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 s="17" t="s">
        <v>30</v>
      </c>
      <c r="AM170" s="17" t="s">
        <v>33</v>
      </c>
      <c r="AN170" s="17" t="s">
        <v>4</v>
      </c>
      <c r="AO170" s="17" t="s">
        <v>153</v>
      </c>
      <c r="AP170" s="17" t="s">
        <v>86</v>
      </c>
      <c r="AQ170" s="17" t="s">
        <v>7</v>
      </c>
      <c r="AR170" s="17" t="s">
        <v>159</v>
      </c>
      <c r="AS170" s="17" t="s">
        <v>147</v>
      </c>
      <c r="AT170" s="17">
        <v>1</v>
      </c>
      <c r="AU170" s="18">
        <v>588</v>
      </c>
      <c r="AV170" s="17" t="s">
        <v>150</v>
      </c>
      <c r="AW170" s="18">
        <v>1</v>
      </c>
      <c r="AX170" s="17" t="s">
        <v>130</v>
      </c>
      <c r="AY170" s="17" t="s">
        <v>151</v>
      </c>
      <c r="BH170"/>
      <c r="BI170"/>
      <c r="BQ170"/>
      <c r="BR170"/>
      <c r="BS170"/>
      <c r="BW170"/>
      <c r="BX170"/>
    </row>
    <row r="171" spans="24:76" x14ac:dyDescent="0.4"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 s="17" t="s">
        <v>30</v>
      </c>
      <c r="AM171" s="17" t="s">
        <v>51</v>
      </c>
      <c r="AN171" s="17" t="s">
        <v>4</v>
      </c>
      <c r="AO171" s="17" t="s">
        <v>153</v>
      </c>
      <c r="AP171" s="17" t="s">
        <v>86</v>
      </c>
      <c r="AQ171" s="17" t="s">
        <v>7</v>
      </c>
      <c r="AR171" s="17" t="s">
        <v>159</v>
      </c>
      <c r="AS171" s="17" t="s">
        <v>152</v>
      </c>
      <c r="AT171" s="17">
        <v>10</v>
      </c>
      <c r="AU171" s="18">
        <v>588</v>
      </c>
      <c r="AV171" s="17" t="s">
        <v>195</v>
      </c>
      <c r="AW171" s="18">
        <v>1</v>
      </c>
      <c r="AX171" s="17" t="s">
        <v>130</v>
      </c>
      <c r="AY171" s="17" t="s">
        <v>196</v>
      </c>
      <c r="BH171"/>
      <c r="BI171"/>
      <c r="BQ171"/>
      <c r="BR171"/>
      <c r="BS171"/>
      <c r="BW171"/>
      <c r="BX171"/>
    </row>
    <row r="172" spans="24:76" x14ac:dyDescent="0.4"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 s="17" t="s">
        <v>30</v>
      </c>
      <c r="AM172" s="17" t="s">
        <v>102</v>
      </c>
      <c r="AN172" s="17" t="s">
        <v>3</v>
      </c>
      <c r="AO172" s="17" t="s">
        <v>148</v>
      </c>
      <c r="AP172" s="17" t="s">
        <v>31</v>
      </c>
      <c r="AQ172" s="17" t="s">
        <v>14</v>
      </c>
      <c r="AR172" s="17" t="s">
        <v>166</v>
      </c>
      <c r="AS172" s="17" t="s">
        <v>152</v>
      </c>
      <c r="AT172" s="17">
        <v>10</v>
      </c>
      <c r="AU172" s="18">
        <v>539</v>
      </c>
      <c r="AV172" s="17" t="s">
        <v>195</v>
      </c>
      <c r="AW172" s="18">
        <v>1</v>
      </c>
      <c r="AX172" s="17" t="s">
        <v>134</v>
      </c>
      <c r="AY172" s="17" t="s">
        <v>196</v>
      </c>
      <c r="BH172"/>
      <c r="BI172"/>
      <c r="BW172"/>
      <c r="BX172"/>
    </row>
    <row r="173" spans="24:76" x14ac:dyDescent="0.4"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 s="17" t="s">
        <v>30</v>
      </c>
      <c r="AM173" s="17" t="s">
        <v>33</v>
      </c>
      <c r="AN173" s="17" t="s">
        <v>39</v>
      </c>
      <c r="AO173" s="17" t="s">
        <v>153</v>
      </c>
      <c r="AP173" s="17" t="s">
        <v>31</v>
      </c>
      <c r="AQ173" s="17" t="s">
        <v>38</v>
      </c>
      <c r="AR173" s="17" t="s">
        <v>184</v>
      </c>
      <c r="AS173" s="17" t="s">
        <v>147</v>
      </c>
      <c r="AT173" s="17">
        <v>1</v>
      </c>
      <c r="AU173" s="18">
        <v>446.88</v>
      </c>
      <c r="AV173" s="17" t="s">
        <v>150</v>
      </c>
      <c r="AW173" s="18">
        <v>4</v>
      </c>
      <c r="AX173" s="17" t="s">
        <v>130</v>
      </c>
      <c r="AY173" s="17" t="s">
        <v>151</v>
      </c>
      <c r="BH173"/>
      <c r="BI173"/>
      <c r="BW173"/>
      <c r="BX173"/>
    </row>
    <row r="174" spans="24:76" x14ac:dyDescent="0.4"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 s="17" t="s">
        <v>30</v>
      </c>
      <c r="AM174" s="17" t="s">
        <v>33</v>
      </c>
      <c r="AN174" s="17" t="s">
        <v>96</v>
      </c>
      <c r="AO174" s="17" t="s">
        <v>148</v>
      </c>
      <c r="AP174" s="17" t="s">
        <v>86</v>
      </c>
      <c r="AQ174" s="17" t="s">
        <v>100</v>
      </c>
      <c r="AR174" s="17" t="s">
        <v>185</v>
      </c>
      <c r="AS174" s="17" t="s">
        <v>147</v>
      </c>
      <c r="AT174" s="17">
        <v>3</v>
      </c>
      <c r="AU174" s="18">
        <v>435</v>
      </c>
      <c r="AV174" s="17" t="s">
        <v>150</v>
      </c>
      <c r="AW174" s="18">
        <v>3</v>
      </c>
      <c r="AX174" s="17" t="s">
        <v>137</v>
      </c>
      <c r="AY174" s="17" t="s">
        <v>165</v>
      </c>
      <c r="BH174"/>
      <c r="BI174"/>
      <c r="BW174"/>
      <c r="BX174"/>
    </row>
    <row r="175" spans="24:76" x14ac:dyDescent="0.4"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 s="17" t="s">
        <v>30</v>
      </c>
      <c r="AM175" s="17" t="s">
        <v>51</v>
      </c>
      <c r="AN175" s="17" t="s">
        <v>39</v>
      </c>
      <c r="AO175" s="17" t="s">
        <v>153</v>
      </c>
      <c r="AP175" s="17" t="s">
        <v>31</v>
      </c>
      <c r="AQ175" s="17" t="s">
        <v>6</v>
      </c>
      <c r="AR175" s="17" t="s">
        <v>176</v>
      </c>
      <c r="AS175" s="17" t="s">
        <v>147</v>
      </c>
      <c r="AT175" s="17">
        <v>6</v>
      </c>
      <c r="AU175" s="18">
        <v>353.4</v>
      </c>
      <c r="AV175" s="17" t="s">
        <v>198</v>
      </c>
      <c r="AW175" s="18">
        <v>1</v>
      </c>
      <c r="AX175" s="17" t="s">
        <v>129</v>
      </c>
      <c r="AY175" s="17" t="s">
        <v>205</v>
      </c>
      <c r="BH175"/>
      <c r="BI175"/>
      <c r="BW175"/>
      <c r="BX175"/>
    </row>
    <row r="176" spans="24:76" x14ac:dyDescent="0.4"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 s="17" t="s">
        <v>30</v>
      </c>
      <c r="AM176" s="17" t="s">
        <v>43</v>
      </c>
      <c r="AN176" s="17" t="s">
        <v>39</v>
      </c>
      <c r="AO176" s="17" t="s">
        <v>153</v>
      </c>
      <c r="AP176" s="17" t="s">
        <v>31</v>
      </c>
      <c r="AQ176" s="17" t="s">
        <v>6</v>
      </c>
      <c r="AR176" s="17" t="s">
        <v>176</v>
      </c>
      <c r="AS176" s="17" t="s">
        <v>147</v>
      </c>
      <c r="AT176" s="17">
        <v>2</v>
      </c>
      <c r="AU176" s="18">
        <v>353.4</v>
      </c>
      <c r="AV176" s="17" t="s">
        <v>150</v>
      </c>
      <c r="AW176" s="18">
        <v>1</v>
      </c>
      <c r="AX176" s="17" t="s">
        <v>129</v>
      </c>
      <c r="AY176" s="17" t="s">
        <v>154</v>
      </c>
      <c r="BH176"/>
      <c r="BI176"/>
      <c r="BW176"/>
      <c r="BX176"/>
    </row>
    <row r="177" spans="24:76" x14ac:dyDescent="0.4"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 s="17" t="s">
        <v>30</v>
      </c>
      <c r="AM177" s="17" t="s">
        <v>102</v>
      </c>
      <c r="AN177" s="17" t="s">
        <v>10</v>
      </c>
      <c r="AO177" s="17" t="s">
        <v>148</v>
      </c>
      <c r="AP177" s="17" t="s">
        <v>86</v>
      </c>
      <c r="AQ177" s="17" t="s">
        <v>5</v>
      </c>
      <c r="AR177" s="17" t="s">
        <v>179</v>
      </c>
      <c r="AS177" s="17" t="s">
        <v>152</v>
      </c>
      <c r="AT177" s="17">
        <v>10</v>
      </c>
      <c r="AU177" s="18">
        <v>310</v>
      </c>
      <c r="AV177" s="17" t="s">
        <v>195</v>
      </c>
      <c r="AW177" s="18">
        <v>1</v>
      </c>
      <c r="AX177" s="17" t="s">
        <v>133</v>
      </c>
      <c r="AY177" s="17" t="s">
        <v>196</v>
      </c>
      <c r="BH177"/>
      <c r="BI177"/>
      <c r="BW177"/>
      <c r="BX177"/>
    </row>
    <row r="178" spans="24:76" x14ac:dyDescent="0.4"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 s="17" t="s">
        <v>30</v>
      </c>
      <c r="AM178" s="17" t="s">
        <v>33</v>
      </c>
      <c r="AN178" s="17" t="s">
        <v>11</v>
      </c>
      <c r="AO178" s="17" t="s">
        <v>148</v>
      </c>
      <c r="AP178" s="17" t="s">
        <v>31</v>
      </c>
      <c r="AQ178" s="17" t="s">
        <v>6</v>
      </c>
      <c r="AR178" s="17" t="s">
        <v>176</v>
      </c>
      <c r="AS178" s="17" t="s">
        <v>147</v>
      </c>
      <c r="AT178" s="17">
        <v>1</v>
      </c>
      <c r="AU178" s="18">
        <v>282.72000000000003</v>
      </c>
      <c r="AV178" s="17" t="s">
        <v>150</v>
      </c>
      <c r="AW178" s="18">
        <v>1</v>
      </c>
      <c r="AX178" s="17" t="s">
        <v>129</v>
      </c>
      <c r="AY178" s="17" t="s">
        <v>151</v>
      </c>
      <c r="BW178"/>
      <c r="BX178"/>
    </row>
    <row r="179" spans="24:76" x14ac:dyDescent="0.4"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 s="17" t="s">
        <v>30</v>
      </c>
      <c r="AM179" s="17" t="s">
        <v>102</v>
      </c>
      <c r="AN179" s="17" t="s">
        <v>11</v>
      </c>
      <c r="AO179" s="17" t="s">
        <v>148</v>
      </c>
      <c r="AP179" s="17" t="s">
        <v>31</v>
      </c>
      <c r="AQ179" s="17" t="s">
        <v>6</v>
      </c>
      <c r="AR179" s="17" t="s">
        <v>176</v>
      </c>
      <c r="AS179" s="17" t="s">
        <v>152</v>
      </c>
      <c r="AT179" s="17">
        <v>10</v>
      </c>
      <c r="AU179" s="18">
        <v>282.72000000000003</v>
      </c>
      <c r="AV179" s="17" t="s">
        <v>195</v>
      </c>
      <c r="AW179" s="18">
        <v>1</v>
      </c>
      <c r="AX179" s="17" t="s">
        <v>129</v>
      </c>
      <c r="AY179" s="17" t="s">
        <v>196</v>
      </c>
      <c r="BW179"/>
      <c r="BX179"/>
    </row>
    <row r="180" spans="24:76" x14ac:dyDescent="0.4"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 s="17" t="s">
        <v>30</v>
      </c>
      <c r="AM180" s="17" t="s">
        <v>51</v>
      </c>
      <c r="AN180" s="17" t="s">
        <v>96</v>
      </c>
      <c r="AO180" s="17" t="s">
        <v>148</v>
      </c>
      <c r="AP180" s="17" t="s">
        <v>86</v>
      </c>
      <c r="AQ180" s="17" t="s">
        <v>6</v>
      </c>
      <c r="AR180" s="17" t="s">
        <v>176</v>
      </c>
      <c r="AS180" s="17" t="s">
        <v>147</v>
      </c>
      <c r="AT180" s="17">
        <v>5</v>
      </c>
      <c r="AU180" s="18">
        <v>282.72000000000003</v>
      </c>
      <c r="AV180" s="17" t="s">
        <v>150</v>
      </c>
      <c r="AW180" s="18">
        <v>1</v>
      </c>
      <c r="AX180" s="17" t="s">
        <v>129</v>
      </c>
      <c r="AY180" s="17" t="s">
        <v>172</v>
      </c>
      <c r="BW180"/>
      <c r="BX180"/>
    </row>
    <row r="181" spans="24:76" x14ac:dyDescent="0.4"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 s="17" t="s">
        <v>30</v>
      </c>
      <c r="AM181" s="17" t="s">
        <v>33</v>
      </c>
      <c r="AN181" s="17" t="s">
        <v>49</v>
      </c>
      <c r="AO181" s="17" t="s">
        <v>153</v>
      </c>
      <c r="AP181" s="17" t="s">
        <v>31</v>
      </c>
      <c r="AQ181" s="17" t="s">
        <v>48</v>
      </c>
      <c r="AR181" s="17" t="s">
        <v>180</v>
      </c>
      <c r="AS181" s="17" t="s">
        <v>147</v>
      </c>
      <c r="AT181" s="17">
        <v>1</v>
      </c>
      <c r="AU181" s="18">
        <v>224.62</v>
      </c>
      <c r="AV181" s="17" t="s">
        <v>150</v>
      </c>
      <c r="AW181" s="18">
        <v>1</v>
      </c>
      <c r="AX181" s="17" t="s">
        <v>130</v>
      </c>
      <c r="AY181" s="17" t="s">
        <v>151</v>
      </c>
      <c r="BW181"/>
      <c r="BX181"/>
    </row>
    <row r="182" spans="24:76" x14ac:dyDescent="0.4"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 s="17" t="s">
        <v>30</v>
      </c>
      <c r="AM182" s="17" t="s">
        <v>33</v>
      </c>
      <c r="AN182" s="17" t="s">
        <v>96</v>
      </c>
      <c r="AO182" s="17" t="s">
        <v>148</v>
      </c>
      <c r="AP182" s="17" t="s">
        <v>86</v>
      </c>
      <c r="AQ182" s="17" t="s">
        <v>99</v>
      </c>
      <c r="AR182" s="17" t="s">
        <v>186</v>
      </c>
      <c r="AS182" s="17" t="s">
        <v>147</v>
      </c>
      <c r="AT182" s="17">
        <v>3</v>
      </c>
      <c r="AU182" s="18">
        <v>210</v>
      </c>
      <c r="AV182" s="17" t="s">
        <v>150</v>
      </c>
      <c r="AW182" s="18">
        <v>6</v>
      </c>
      <c r="AX182" s="17" t="s">
        <v>137</v>
      </c>
      <c r="AY182" s="17" t="s">
        <v>165</v>
      </c>
      <c r="BW182"/>
      <c r="BX182"/>
    </row>
    <row r="183" spans="24:76" x14ac:dyDescent="0.4"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 s="17" t="s">
        <v>30</v>
      </c>
      <c r="AM183" s="17" t="s">
        <v>43</v>
      </c>
      <c r="AN183" s="17" t="s">
        <v>4</v>
      </c>
      <c r="AO183" s="17" t="s">
        <v>153</v>
      </c>
      <c r="AP183" s="17" t="s">
        <v>86</v>
      </c>
      <c r="AQ183" s="17" t="s">
        <v>187</v>
      </c>
      <c r="AR183" s="17" t="s">
        <v>188</v>
      </c>
      <c r="AS183" s="17" t="s">
        <v>147</v>
      </c>
      <c r="AT183" s="17">
        <v>3</v>
      </c>
      <c r="AU183" s="18">
        <v>200</v>
      </c>
      <c r="AV183" s="17" t="s">
        <v>150</v>
      </c>
      <c r="AW183" s="18">
        <v>100</v>
      </c>
      <c r="AX183" s="17" t="s">
        <v>132</v>
      </c>
      <c r="AY183" s="17" t="s">
        <v>165</v>
      </c>
      <c r="BW183"/>
      <c r="BX183"/>
    </row>
    <row r="184" spans="24:76" x14ac:dyDescent="0.4"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 s="17" t="s">
        <v>30</v>
      </c>
      <c r="AM184" s="17" t="s">
        <v>43</v>
      </c>
      <c r="AN184" s="17" t="s">
        <v>58</v>
      </c>
      <c r="AO184" s="17" t="s">
        <v>148</v>
      </c>
      <c r="AP184" s="17" t="s">
        <v>62</v>
      </c>
      <c r="AQ184" s="17" t="s">
        <v>48</v>
      </c>
      <c r="AR184" s="17" t="s">
        <v>180</v>
      </c>
      <c r="AS184" s="17" t="s">
        <v>152</v>
      </c>
      <c r="AT184" s="17">
        <v>9</v>
      </c>
      <c r="AU184" s="18">
        <v>188.16</v>
      </c>
      <c r="AV184" s="17" t="s">
        <v>150</v>
      </c>
      <c r="AW184" s="18">
        <v>1</v>
      </c>
      <c r="AX184" s="17" t="s">
        <v>130</v>
      </c>
      <c r="AY184" s="17" t="s">
        <v>206</v>
      </c>
      <c r="BW184"/>
      <c r="BX184"/>
    </row>
    <row r="185" spans="24:76" x14ac:dyDescent="0.4"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 s="17" t="s">
        <v>30</v>
      </c>
      <c r="AM185" s="17" t="s">
        <v>43</v>
      </c>
      <c r="AN185" s="17" t="s">
        <v>69</v>
      </c>
      <c r="AO185" s="17" t="s">
        <v>148</v>
      </c>
      <c r="AP185" s="17" t="s">
        <v>62</v>
      </c>
      <c r="AQ185" s="17" t="s">
        <v>207</v>
      </c>
      <c r="AR185" s="17" t="s">
        <v>208</v>
      </c>
      <c r="AS185" s="17" t="s">
        <v>152</v>
      </c>
      <c r="AT185" s="17">
        <v>11</v>
      </c>
      <c r="AU185" s="18">
        <v>185</v>
      </c>
      <c r="AV185" s="17" t="s">
        <v>150</v>
      </c>
      <c r="AW185" s="18">
        <v>1</v>
      </c>
      <c r="AX185" s="17" t="s">
        <v>132</v>
      </c>
      <c r="AY185" s="17" t="s">
        <v>209</v>
      </c>
      <c r="BW185"/>
      <c r="BX185"/>
    </row>
    <row r="186" spans="24:76" x14ac:dyDescent="0.4"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 s="17" t="s">
        <v>30</v>
      </c>
      <c r="AM186" s="17" t="s">
        <v>43</v>
      </c>
      <c r="AN186" s="17" t="s">
        <v>49</v>
      </c>
      <c r="AO186" s="17" t="s">
        <v>153</v>
      </c>
      <c r="AP186" s="17" t="s">
        <v>31</v>
      </c>
      <c r="AQ186" s="17" t="s">
        <v>100</v>
      </c>
      <c r="AR186" s="17" t="s">
        <v>185</v>
      </c>
      <c r="AS186" s="17" t="s">
        <v>147</v>
      </c>
      <c r="AT186" s="17">
        <v>6</v>
      </c>
      <c r="AU186" s="18">
        <v>138.47999999999999</v>
      </c>
      <c r="AV186" s="17" t="s">
        <v>150</v>
      </c>
      <c r="AW186" s="18">
        <v>1</v>
      </c>
      <c r="AX186" s="17" t="s">
        <v>137</v>
      </c>
      <c r="AY186" s="17" t="s">
        <v>210</v>
      </c>
    </row>
    <row r="187" spans="24:76" x14ac:dyDescent="0.4"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 s="17" t="s">
        <v>30</v>
      </c>
      <c r="AM187" s="17" t="s">
        <v>51</v>
      </c>
      <c r="AN187" s="17" t="s">
        <v>197</v>
      </c>
      <c r="AO187" s="17" t="s">
        <v>148</v>
      </c>
      <c r="AP187" s="17" t="s">
        <v>59</v>
      </c>
      <c r="AQ187" s="17" t="s">
        <v>187</v>
      </c>
      <c r="AR187" s="17" t="s">
        <v>188</v>
      </c>
      <c r="AS187" s="17" t="s">
        <v>152</v>
      </c>
      <c r="AT187" s="17">
        <v>10</v>
      </c>
      <c r="AU187" s="18">
        <v>100</v>
      </c>
      <c r="AV187" s="17" t="s">
        <v>198</v>
      </c>
      <c r="AW187" s="18">
        <v>1</v>
      </c>
      <c r="AX187" s="17" t="s">
        <v>132</v>
      </c>
      <c r="AY187" s="17" t="s">
        <v>211</v>
      </c>
    </row>
    <row r="188" spans="24:76" x14ac:dyDescent="0.4"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 s="17" t="s">
        <v>30</v>
      </c>
      <c r="AM188" s="17" t="s">
        <v>43</v>
      </c>
      <c r="AN188" s="17" t="s">
        <v>17</v>
      </c>
      <c r="AO188" s="17" t="s">
        <v>148</v>
      </c>
      <c r="AP188" s="17" t="s">
        <v>62</v>
      </c>
      <c r="AQ188" s="17" t="s">
        <v>212</v>
      </c>
      <c r="AR188" s="17" t="s">
        <v>213</v>
      </c>
      <c r="AS188" s="17" t="s">
        <v>152</v>
      </c>
      <c r="AT188" s="17">
        <v>8</v>
      </c>
      <c r="AU188" s="18">
        <v>79.83</v>
      </c>
      <c r="AV188" s="17" t="s">
        <v>150</v>
      </c>
      <c r="AW188" s="18">
        <v>2</v>
      </c>
      <c r="AX188" s="17" t="s">
        <v>130</v>
      </c>
      <c r="AY188" s="17" t="s">
        <v>202</v>
      </c>
    </row>
    <row r="189" spans="24:76" x14ac:dyDescent="0.4"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 s="17" t="s">
        <v>30</v>
      </c>
      <c r="AM189" s="17" t="s">
        <v>64</v>
      </c>
      <c r="AN189" s="17" t="s">
        <v>11</v>
      </c>
      <c r="AO189" s="17" t="s">
        <v>148</v>
      </c>
      <c r="AP189" s="17" t="s">
        <v>31</v>
      </c>
      <c r="AQ189" s="17" t="s">
        <v>189</v>
      </c>
      <c r="AR189" s="17" t="s">
        <v>190</v>
      </c>
      <c r="AS189" s="17" t="s">
        <v>147</v>
      </c>
      <c r="AT189" s="17">
        <v>5</v>
      </c>
      <c r="AU189" s="18">
        <v>40.5</v>
      </c>
      <c r="AV189" s="17" t="s">
        <v>150</v>
      </c>
      <c r="AW189" s="18">
        <v>1</v>
      </c>
      <c r="AX189" s="17" t="s">
        <v>132</v>
      </c>
      <c r="AY189" s="17" t="s">
        <v>172</v>
      </c>
    </row>
    <row r="190" spans="24:76" x14ac:dyDescent="0.4"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 s="17" t="s">
        <v>30</v>
      </c>
      <c r="AM190" s="17" t="s">
        <v>43</v>
      </c>
      <c r="AN190" s="17" t="s">
        <v>39</v>
      </c>
      <c r="AO190" s="17" t="s">
        <v>153</v>
      </c>
      <c r="AP190" s="17" t="s">
        <v>31</v>
      </c>
      <c r="AQ190" s="17" t="s">
        <v>82</v>
      </c>
      <c r="AR190" s="17" t="s">
        <v>191</v>
      </c>
      <c r="AS190" s="17" t="s">
        <v>147</v>
      </c>
      <c r="AT190" s="17">
        <v>2</v>
      </c>
      <c r="AU190" s="18">
        <v>24.94</v>
      </c>
      <c r="AV190" s="17" t="s">
        <v>150</v>
      </c>
      <c r="AW190" s="18">
        <v>1</v>
      </c>
      <c r="AX190" s="17" t="s">
        <v>131</v>
      </c>
      <c r="AY190" s="17" t="s">
        <v>154</v>
      </c>
    </row>
    <row r="191" spans="24:76" x14ac:dyDescent="0.4"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 s="17" t="s">
        <v>30</v>
      </c>
      <c r="AM191" s="17" t="s">
        <v>78</v>
      </c>
      <c r="AN191" s="17" t="s">
        <v>89</v>
      </c>
      <c r="AO191" s="17" t="s">
        <v>153</v>
      </c>
      <c r="AP191" s="17" t="s">
        <v>86</v>
      </c>
      <c r="AQ191" s="17" t="s">
        <v>82</v>
      </c>
      <c r="AR191" s="17" t="s">
        <v>191</v>
      </c>
      <c r="AS191" s="17" t="s">
        <v>147</v>
      </c>
      <c r="AT191" s="17">
        <v>1</v>
      </c>
      <c r="AU191" s="18">
        <v>24.94</v>
      </c>
      <c r="AV191" s="17" t="s">
        <v>150</v>
      </c>
      <c r="AW191" s="18">
        <v>1</v>
      </c>
      <c r="AX191" s="17" t="s">
        <v>131</v>
      </c>
      <c r="AY191" s="17" t="s">
        <v>151</v>
      </c>
    </row>
    <row r="192" spans="24:76" x14ac:dyDescent="0.4"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 s="17" t="s">
        <v>30</v>
      </c>
      <c r="AM192" s="17" t="s">
        <v>78</v>
      </c>
      <c r="AN192" s="17" t="s">
        <v>83</v>
      </c>
      <c r="AO192" s="17" t="s">
        <v>148</v>
      </c>
      <c r="AP192" s="17" t="s">
        <v>62</v>
      </c>
      <c r="AQ192" s="17" t="s">
        <v>82</v>
      </c>
      <c r="AR192" s="17" t="s">
        <v>191</v>
      </c>
      <c r="AS192" s="17" t="s">
        <v>147</v>
      </c>
      <c r="AT192" s="17">
        <v>1</v>
      </c>
      <c r="AU192" s="18">
        <v>22.97</v>
      </c>
      <c r="AV192" s="17" t="s">
        <v>150</v>
      </c>
      <c r="AW192" s="18">
        <v>1</v>
      </c>
      <c r="AX192" s="17" t="s">
        <v>131</v>
      </c>
      <c r="AY192" s="17" t="s">
        <v>151</v>
      </c>
    </row>
    <row r="193" spans="24:77" x14ac:dyDescent="0.4"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 s="17" t="s">
        <v>30</v>
      </c>
      <c r="AM193" s="17" t="s">
        <v>102</v>
      </c>
      <c r="AN193" s="17" t="s">
        <v>11</v>
      </c>
      <c r="AO193" s="17" t="s">
        <v>148</v>
      </c>
      <c r="AP193" s="17" t="s">
        <v>31</v>
      </c>
      <c r="AQ193" s="17" t="s">
        <v>12</v>
      </c>
      <c r="AR193" s="17" t="s">
        <v>214</v>
      </c>
      <c r="AS193" s="17" t="s">
        <v>152</v>
      </c>
      <c r="AT193" s="17">
        <v>10</v>
      </c>
      <c r="AU193" s="18">
        <v>11.34</v>
      </c>
      <c r="AV193" s="17" t="s">
        <v>195</v>
      </c>
      <c r="AW193" s="18">
        <v>1</v>
      </c>
      <c r="AX193" s="17" t="s">
        <v>130</v>
      </c>
      <c r="AY193" s="17" t="s">
        <v>196</v>
      </c>
    </row>
    <row r="194" spans="24:77" x14ac:dyDescent="0.4"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 s="17" t="s">
        <v>30</v>
      </c>
      <c r="AM194" s="17" t="s">
        <v>215</v>
      </c>
      <c r="AN194" s="17" t="s">
        <v>17</v>
      </c>
      <c r="AO194" s="17" t="s">
        <v>148</v>
      </c>
      <c r="AP194" s="17" t="s">
        <v>62</v>
      </c>
      <c r="AQ194" s="17" t="s">
        <v>216</v>
      </c>
      <c r="AR194" s="17" t="s">
        <v>217</v>
      </c>
      <c r="AS194" s="17" t="s">
        <v>152</v>
      </c>
      <c r="AT194" s="17">
        <v>9</v>
      </c>
      <c r="AU194" s="18">
        <v>-1.01</v>
      </c>
      <c r="AV194" s="17" t="s">
        <v>195</v>
      </c>
      <c r="AW194" s="18">
        <v>-1</v>
      </c>
      <c r="AX194" s="17" t="s">
        <v>162</v>
      </c>
      <c r="AY194" s="17" t="s">
        <v>218</v>
      </c>
    </row>
    <row r="195" spans="24:77" x14ac:dyDescent="0.4"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 s="17" t="s">
        <v>30</v>
      </c>
      <c r="AM195" s="17" t="s">
        <v>103</v>
      </c>
      <c r="AN195" s="17" t="s">
        <v>39</v>
      </c>
      <c r="AO195" s="17" t="s">
        <v>153</v>
      </c>
      <c r="AP195" s="17" t="s">
        <v>31</v>
      </c>
      <c r="AQ195" s="17" t="s">
        <v>82</v>
      </c>
      <c r="AR195" s="17" t="s">
        <v>191</v>
      </c>
      <c r="AS195" s="17" t="s">
        <v>147</v>
      </c>
      <c r="AT195" s="17">
        <v>3</v>
      </c>
      <c r="AU195" s="18">
        <v>-24.94</v>
      </c>
      <c r="AV195" s="17" t="s">
        <v>150</v>
      </c>
      <c r="AW195" s="18">
        <v>-1</v>
      </c>
      <c r="AX195" s="17" t="s">
        <v>131</v>
      </c>
      <c r="AY195" s="17" t="s">
        <v>165</v>
      </c>
    </row>
    <row r="196" spans="24:77" x14ac:dyDescent="0.4"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 s="17" t="s">
        <v>30</v>
      </c>
      <c r="AM196" s="17" t="s">
        <v>219</v>
      </c>
      <c r="AN196" s="17" t="s">
        <v>96</v>
      </c>
      <c r="AO196" s="17" t="s">
        <v>148</v>
      </c>
      <c r="AP196" s="17" t="s">
        <v>86</v>
      </c>
      <c r="AQ196" s="17" t="s">
        <v>5</v>
      </c>
      <c r="AR196" s="17" t="s">
        <v>179</v>
      </c>
      <c r="AS196" s="17" t="s">
        <v>147</v>
      </c>
      <c r="AT196" s="17">
        <v>6</v>
      </c>
      <c r="AU196" s="18">
        <v>-272.8</v>
      </c>
      <c r="AV196" s="17" t="s">
        <v>150</v>
      </c>
      <c r="AW196" s="18">
        <v>0</v>
      </c>
      <c r="AX196" s="17" t="s">
        <v>133</v>
      </c>
      <c r="AY196" s="17" t="s">
        <v>210</v>
      </c>
    </row>
    <row r="197" spans="24:77" x14ac:dyDescent="0.4"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 s="17" t="s">
        <v>30</v>
      </c>
      <c r="AM197" s="17" t="s">
        <v>103</v>
      </c>
      <c r="AN197" s="17" t="s">
        <v>39</v>
      </c>
      <c r="AO197" s="17" t="s">
        <v>153</v>
      </c>
      <c r="AP197" s="17" t="s">
        <v>31</v>
      </c>
      <c r="AQ197" s="17" t="s">
        <v>6</v>
      </c>
      <c r="AR197" s="17" t="s">
        <v>176</v>
      </c>
      <c r="AS197" s="17" t="s">
        <v>147</v>
      </c>
      <c r="AT197" s="17">
        <v>3</v>
      </c>
      <c r="AU197" s="18">
        <v>-353.4</v>
      </c>
      <c r="AV197" s="17" t="s">
        <v>150</v>
      </c>
      <c r="AW197" s="18">
        <v>-1</v>
      </c>
      <c r="AX197" s="17" t="s">
        <v>129</v>
      </c>
      <c r="AY197" s="17" t="s">
        <v>165</v>
      </c>
    </row>
    <row r="198" spans="24:77" x14ac:dyDescent="0.4"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 s="17" t="s">
        <v>30</v>
      </c>
      <c r="AM198" s="17" t="s">
        <v>33</v>
      </c>
      <c r="AN198" s="17" t="s">
        <v>3</v>
      </c>
      <c r="AO198" s="17" t="s">
        <v>148</v>
      </c>
      <c r="AP198" s="17" t="s">
        <v>31</v>
      </c>
      <c r="AQ198" s="17" t="s">
        <v>192</v>
      </c>
      <c r="AR198" s="17" t="s">
        <v>193</v>
      </c>
      <c r="AS198" s="17" t="s">
        <v>147</v>
      </c>
      <c r="AT198" s="17">
        <v>1</v>
      </c>
      <c r="AU198" s="18">
        <v>-377.3</v>
      </c>
      <c r="AV198" s="17" t="s">
        <v>150</v>
      </c>
      <c r="AW198" s="18">
        <v>0</v>
      </c>
      <c r="AX198" s="17" t="s">
        <v>131</v>
      </c>
      <c r="AY198" s="17" t="s">
        <v>151</v>
      </c>
    </row>
    <row r="199" spans="24:77" x14ac:dyDescent="0.4"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 s="17" t="s">
        <v>30</v>
      </c>
      <c r="AM199" s="17" t="s">
        <v>219</v>
      </c>
      <c r="AN199" s="17" t="s">
        <v>96</v>
      </c>
      <c r="AO199" s="17" t="s">
        <v>148</v>
      </c>
      <c r="AP199" s="17" t="s">
        <v>86</v>
      </c>
      <c r="AQ199" s="17" t="s">
        <v>97</v>
      </c>
      <c r="AR199" s="17" t="s">
        <v>178</v>
      </c>
      <c r="AS199" s="17" t="s">
        <v>147</v>
      </c>
      <c r="AT199" s="17">
        <v>6</v>
      </c>
      <c r="AU199" s="18">
        <v>-942.48</v>
      </c>
      <c r="AV199" s="17" t="s">
        <v>150</v>
      </c>
      <c r="AW199" s="18">
        <v>0</v>
      </c>
      <c r="AX199" s="17" t="s">
        <v>130</v>
      </c>
      <c r="AY199" s="17" t="s">
        <v>210</v>
      </c>
    </row>
    <row r="200" spans="24:77" x14ac:dyDescent="0.4"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 s="17" t="s">
        <v>30</v>
      </c>
      <c r="AM200" s="17" t="s">
        <v>103</v>
      </c>
      <c r="AN200" s="17" t="s">
        <v>17</v>
      </c>
      <c r="AO200" s="17" t="s">
        <v>148</v>
      </c>
      <c r="AP200" s="17" t="s">
        <v>62</v>
      </c>
      <c r="AQ200" s="17" t="s">
        <v>75</v>
      </c>
      <c r="AR200" s="17" t="s">
        <v>157</v>
      </c>
      <c r="AS200" s="17" t="s">
        <v>147</v>
      </c>
      <c r="AT200" s="17">
        <v>4</v>
      </c>
      <c r="AU200" s="18">
        <v>-1614.39</v>
      </c>
      <c r="AV200" s="17" t="s">
        <v>150</v>
      </c>
      <c r="AW200" s="18">
        <v>-1</v>
      </c>
      <c r="AX200" s="17" t="s">
        <v>132</v>
      </c>
      <c r="AY200" s="17" t="s">
        <v>163</v>
      </c>
    </row>
    <row r="201" spans="24:77" x14ac:dyDescent="0.4">
      <c r="AC201"/>
      <c r="AD201"/>
      <c r="AE201"/>
      <c r="AF201"/>
      <c r="AG201"/>
      <c r="AH201"/>
      <c r="AI201"/>
      <c r="AJ201"/>
      <c r="AK201"/>
      <c r="AL201" s="17" t="s">
        <v>30</v>
      </c>
      <c r="AM201" s="17" t="s">
        <v>103</v>
      </c>
      <c r="AN201" s="17" t="s">
        <v>39</v>
      </c>
      <c r="AO201" s="17" t="s">
        <v>153</v>
      </c>
      <c r="AP201" s="17" t="s">
        <v>31</v>
      </c>
      <c r="AQ201" s="17" t="s">
        <v>84</v>
      </c>
      <c r="AR201" s="17" t="s">
        <v>170</v>
      </c>
      <c r="AS201" s="17" t="s">
        <v>147</v>
      </c>
      <c r="AT201" s="17">
        <v>3</v>
      </c>
      <c r="AU201" s="18">
        <v>-2079.5500000000002</v>
      </c>
      <c r="AV201" s="17" t="s">
        <v>150</v>
      </c>
      <c r="AW201" s="18">
        <v>-1</v>
      </c>
      <c r="AX201" s="17" t="s">
        <v>134</v>
      </c>
      <c r="AY201" s="17" t="s">
        <v>165</v>
      </c>
    </row>
    <row r="202" spans="24:77" x14ac:dyDescent="0.4">
      <c r="AC202"/>
      <c r="AD202"/>
      <c r="AE202"/>
      <c r="AF202"/>
      <c r="AG202"/>
      <c r="AH202"/>
      <c r="AI202"/>
      <c r="AJ202"/>
      <c r="AK202"/>
      <c r="AL202" s="17" t="s">
        <v>30</v>
      </c>
      <c r="AM202" s="17" t="s">
        <v>103</v>
      </c>
      <c r="AN202" s="17" t="s">
        <v>39</v>
      </c>
      <c r="AO202" s="17" t="s">
        <v>153</v>
      </c>
      <c r="AP202" s="17" t="s">
        <v>31</v>
      </c>
      <c r="AQ202" s="17" t="s">
        <v>7</v>
      </c>
      <c r="AR202" s="17" t="s">
        <v>159</v>
      </c>
      <c r="AS202" s="17" t="s">
        <v>147</v>
      </c>
      <c r="AT202" s="17">
        <v>3</v>
      </c>
      <c r="AU202" s="18">
        <v>-2234.4</v>
      </c>
      <c r="AV202" s="17" t="s">
        <v>150</v>
      </c>
      <c r="AW202" s="18">
        <v>-4</v>
      </c>
      <c r="AX202" s="17" t="s">
        <v>130</v>
      </c>
      <c r="AY202" s="17" t="s">
        <v>165</v>
      </c>
    </row>
    <row r="203" spans="24:77" x14ac:dyDescent="0.4">
      <c r="AC203"/>
      <c r="AD203"/>
      <c r="AE203"/>
      <c r="AF203"/>
      <c r="AG203"/>
      <c r="AH203"/>
      <c r="AI203"/>
      <c r="AJ203"/>
      <c r="AK203"/>
    </row>
    <row r="204" spans="24:77" x14ac:dyDescent="0.4">
      <c r="AC204"/>
      <c r="AD204"/>
      <c r="AE204"/>
      <c r="AF204"/>
      <c r="AG204"/>
      <c r="AH204"/>
      <c r="AI204"/>
      <c r="AJ204"/>
      <c r="AK204"/>
    </row>
    <row r="205" spans="24:77" x14ac:dyDescent="0.4">
      <c r="AC205"/>
      <c r="AD205"/>
      <c r="AE205"/>
      <c r="AF205"/>
      <c r="AG205"/>
      <c r="AH205"/>
      <c r="AI205"/>
      <c r="AJ205"/>
      <c r="AK205"/>
    </row>
    <row r="206" spans="24:77" x14ac:dyDescent="0.4">
      <c r="AC206"/>
      <c r="AD206"/>
      <c r="AE206"/>
      <c r="AF206"/>
      <c r="AG206"/>
      <c r="AH206"/>
      <c r="AI206"/>
      <c r="AJ206"/>
      <c r="AK206"/>
      <c r="BX206"/>
      <c r="BY206"/>
    </row>
    <row r="207" spans="24:77" x14ac:dyDescent="0.4">
      <c r="AC207"/>
      <c r="AD207"/>
      <c r="AE207"/>
      <c r="AF207"/>
      <c r="AG207"/>
      <c r="AH207"/>
      <c r="AI207"/>
      <c r="AJ207"/>
      <c r="AK207"/>
      <c r="BX207"/>
      <c r="BY207"/>
    </row>
    <row r="208" spans="24:77" x14ac:dyDescent="0.4">
      <c r="AC208"/>
      <c r="AD208"/>
      <c r="AE208"/>
      <c r="AF208"/>
      <c r="AG208"/>
      <c r="AH208"/>
      <c r="AI208"/>
      <c r="AJ208"/>
      <c r="AK208"/>
      <c r="AL208"/>
      <c r="BX208"/>
      <c r="BY208"/>
    </row>
    <row r="209" spans="29:77" x14ac:dyDescent="0.4">
      <c r="AC209"/>
      <c r="AD209"/>
      <c r="AE209"/>
      <c r="AF209"/>
      <c r="AG209"/>
      <c r="AH209"/>
      <c r="AI209"/>
      <c r="AJ209"/>
      <c r="AK209"/>
      <c r="AL209"/>
      <c r="BX209"/>
      <c r="BY209"/>
    </row>
    <row r="210" spans="29:77" x14ac:dyDescent="0.4">
      <c r="AC210"/>
      <c r="AD210"/>
      <c r="AE210"/>
      <c r="AF210"/>
      <c r="AG210"/>
      <c r="AH210"/>
      <c r="AI210"/>
      <c r="AJ210"/>
      <c r="AK210"/>
      <c r="AL210"/>
      <c r="BX210"/>
      <c r="BY210"/>
    </row>
    <row r="211" spans="29:77" x14ac:dyDescent="0.4">
      <c r="AC211"/>
      <c r="AD211"/>
      <c r="AE211"/>
      <c r="AF211"/>
      <c r="AG211"/>
      <c r="AH211"/>
      <c r="AI211"/>
      <c r="AJ211"/>
      <c r="AK211"/>
      <c r="AL211"/>
      <c r="BX211"/>
      <c r="BY211"/>
    </row>
    <row r="212" spans="29:77" x14ac:dyDescent="0.4">
      <c r="AC212"/>
      <c r="AD212"/>
      <c r="AE212"/>
      <c r="AF212"/>
      <c r="AG212"/>
      <c r="AH212"/>
      <c r="AI212"/>
      <c r="AJ212"/>
      <c r="AK212"/>
      <c r="AL212"/>
      <c r="BX212"/>
      <c r="BY212"/>
    </row>
    <row r="213" spans="29:77" x14ac:dyDescent="0.4">
      <c r="AC213"/>
      <c r="AD213"/>
      <c r="AE213"/>
      <c r="AF213"/>
      <c r="AG213"/>
      <c r="AH213"/>
      <c r="AI213"/>
      <c r="AJ213"/>
      <c r="AK213"/>
      <c r="AL213"/>
      <c r="BX213"/>
      <c r="BY213"/>
    </row>
    <row r="214" spans="29:77" x14ac:dyDescent="0.4">
      <c r="AC214"/>
      <c r="AD214"/>
      <c r="AE214"/>
      <c r="AF214"/>
      <c r="AG214"/>
      <c r="AH214"/>
      <c r="AI214"/>
      <c r="AJ214"/>
      <c r="AK214"/>
      <c r="AL214"/>
      <c r="BX214"/>
      <c r="BY214"/>
    </row>
    <row r="215" spans="29:77" x14ac:dyDescent="0.4">
      <c r="AC215"/>
      <c r="AD215"/>
      <c r="AE215"/>
      <c r="AF215"/>
      <c r="AG215"/>
      <c r="AH215"/>
      <c r="AI215"/>
      <c r="AJ215"/>
      <c r="AK215"/>
      <c r="AL215"/>
      <c r="BX215"/>
      <c r="BY215"/>
    </row>
    <row r="216" spans="29:77" x14ac:dyDescent="0.4">
      <c r="AC216"/>
      <c r="AD216"/>
      <c r="AE216"/>
      <c r="AF216"/>
      <c r="AG216"/>
      <c r="AH216"/>
      <c r="AI216"/>
      <c r="AJ216"/>
      <c r="AK216"/>
      <c r="AL216"/>
      <c r="BX216"/>
      <c r="BY216"/>
    </row>
    <row r="217" spans="29:77" x14ac:dyDescent="0.4">
      <c r="AC217"/>
      <c r="AD217"/>
      <c r="AE217"/>
      <c r="AF217"/>
      <c r="AG217"/>
      <c r="AH217"/>
      <c r="AI217"/>
      <c r="AJ217"/>
      <c r="AK217"/>
      <c r="AL217"/>
      <c r="BX217"/>
      <c r="BY217"/>
    </row>
    <row r="218" spans="29:77" x14ac:dyDescent="0.4">
      <c r="AC218"/>
      <c r="AD218"/>
      <c r="AE218"/>
      <c r="AF218"/>
      <c r="AG218"/>
      <c r="AH218"/>
      <c r="AI218"/>
      <c r="AJ218"/>
      <c r="AK218"/>
      <c r="AL218"/>
      <c r="BX218"/>
      <c r="BY218"/>
    </row>
    <row r="219" spans="29:77" x14ac:dyDescent="0.4">
      <c r="AC219"/>
      <c r="AD219"/>
      <c r="AE219"/>
      <c r="AF219"/>
      <c r="AG219"/>
      <c r="AH219"/>
      <c r="AI219"/>
      <c r="AJ219"/>
      <c r="AK219"/>
      <c r="AL219"/>
      <c r="BX219"/>
      <c r="BY219"/>
    </row>
    <row r="220" spans="29:77" x14ac:dyDescent="0.4">
      <c r="AC220"/>
      <c r="AD220"/>
      <c r="AE220"/>
      <c r="AF220"/>
      <c r="AG220"/>
      <c r="AH220"/>
      <c r="AI220"/>
      <c r="AJ220"/>
      <c r="AK220"/>
      <c r="AL220"/>
      <c r="BX220"/>
      <c r="BY220"/>
    </row>
    <row r="221" spans="29:77" x14ac:dyDescent="0.4">
      <c r="AC221"/>
      <c r="AD221"/>
      <c r="AE221"/>
      <c r="AF221"/>
      <c r="AG221"/>
      <c r="AH221"/>
      <c r="AI221"/>
      <c r="AJ221"/>
      <c r="AK221"/>
      <c r="AL221"/>
      <c r="BX221"/>
      <c r="BY221"/>
    </row>
    <row r="222" spans="29:77" x14ac:dyDescent="0.4">
      <c r="AC222"/>
      <c r="AD222"/>
      <c r="AE222"/>
      <c r="AF222"/>
      <c r="AG222"/>
      <c r="AH222"/>
      <c r="AI222"/>
      <c r="AJ222"/>
      <c r="AK222"/>
      <c r="AL222"/>
      <c r="BX222"/>
      <c r="BY222"/>
    </row>
    <row r="223" spans="29:77" x14ac:dyDescent="0.4">
      <c r="AC223"/>
      <c r="AD223"/>
      <c r="AE223"/>
      <c r="AF223"/>
      <c r="AG223"/>
      <c r="AH223"/>
      <c r="AI223"/>
      <c r="AJ223"/>
      <c r="AK223"/>
      <c r="AL223"/>
      <c r="BX223"/>
      <c r="BY223"/>
    </row>
    <row r="224" spans="29:77" x14ac:dyDescent="0.4">
      <c r="AC224"/>
      <c r="AD224"/>
      <c r="AE224"/>
      <c r="AF224"/>
      <c r="AG224"/>
      <c r="AH224"/>
      <c r="AI224"/>
      <c r="AJ224"/>
      <c r="AK224"/>
      <c r="AL224"/>
      <c r="BX224"/>
      <c r="BY224"/>
    </row>
    <row r="225" spans="29:77" x14ac:dyDescent="0.4">
      <c r="AC225"/>
      <c r="AD225"/>
      <c r="AE225"/>
      <c r="AF225"/>
      <c r="AG225"/>
      <c r="AH225"/>
      <c r="AI225"/>
      <c r="AJ225"/>
      <c r="AK225"/>
      <c r="AL225"/>
      <c r="BX225"/>
      <c r="BY225"/>
    </row>
    <row r="226" spans="29:77" x14ac:dyDescent="0.4">
      <c r="AC226"/>
      <c r="AD226"/>
      <c r="AE226"/>
      <c r="AF226"/>
      <c r="AG226"/>
      <c r="AH226"/>
      <c r="AI226"/>
      <c r="AJ226"/>
      <c r="AK226"/>
      <c r="AL226"/>
      <c r="BX226"/>
      <c r="BY226"/>
    </row>
    <row r="227" spans="29:77" x14ac:dyDescent="0.4">
      <c r="AC227"/>
      <c r="AD227"/>
      <c r="AE227"/>
      <c r="AF227"/>
      <c r="AG227"/>
      <c r="AH227"/>
      <c r="AI227"/>
      <c r="AJ227"/>
      <c r="AK227"/>
      <c r="AL227"/>
      <c r="BX227"/>
      <c r="BY227"/>
    </row>
    <row r="228" spans="29:77" x14ac:dyDescent="0.4">
      <c r="AC228"/>
      <c r="AD228"/>
      <c r="AE228"/>
      <c r="AF228"/>
      <c r="AG228"/>
      <c r="AH228"/>
      <c r="AI228"/>
      <c r="AJ228"/>
      <c r="AK228"/>
      <c r="AL228"/>
      <c r="BX228"/>
      <c r="BY228"/>
    </row>
    <row r="229" spans="29:77" x14ac:dyDescent="0.4">
      <c r="AC229"/>
      <c r="AD229"/>
      <c r="AE229"/>
      <c r="AF229"/>
      <c r="AG229"/>
      <c r="AH229"/>
      <c r="AI229"/>
      <c r="AJ229"/>
      <c r="AK229"/>
      <c r="AL229"/>
      <c r="BX229"/>
      <c r="BY229"/>
    </row>
    <row r="230" spans="29:77" x14ac:dyDescent="0.4">
      <c r="AC230"/>
      <c r="AD230"/>
      <c r="AE230"/>
      <c r="AF230"/>
      <c r="AG230"/>
      <c r="AH230"/>
      <c r="AI230"/>
      <c r="AJ230"/>
      <c r="AK230"/>
      <c r="AL230"/>
      <c r="BX230"/>
      <c r="BY230"/>
    </row>
    <row r="231" spans="29:77" x14ac:dyDescent="0.4">
      <c r="AC231"/>
      <c r="AD231"/>
      <c r="AE231"/>
      <c r="AF231"/>
      <c r="AG231"/>
      <c r="AH231"/>
      <c r="AI231"/>
      <c r="AJ231"/>
      <c r="AK231"/>
      <c r="AL231"/>
      <c r="BX231"/>
      <c r="BY231"/>
    </row>
    <row r="232" spans="29:77" x14ac:dyDescent="0.4">
      <c r="AC232"/>
      <c r="AD232"/>
      <c r="AE232"/>
      <c r="AF232"/>
      <c r="AG232"/>
      <c r="AH232"/>
      <c r="AI232"/>
      <c r="AJ232"/>
      <c r="AK232"/>
      <c r="AL232"/>
      <c r="BX232"/>
      <c r="BY232"/>
    </row>
    <row r="233" spans="29:77" x14ac:dyDescent="0.4">
      <c r="AC233"/>
      <c r="AD233"/>
      <c r="AE233"/>
      <c r="AF233"/>
      <c r="AG233"/>
      <c r="AH233"/>
      <c r="AI233"/>
      <c r="AJ233"/>
      <c r="AK233"/>
      <c r="AL233"/>
      <c r="BX233"/>
      <c r="BY233"/>
    </row>
    <row r="234" spans="29:77" x14ac:dyDescent="0.4">
      <c r="AC234"/>
      <c r="AD234"/>
      <c r="AE234"/>
      <c r="AF234"/>
      <c r="AG234"/>
      <c r="AH234"/>
      <c r="AI234"/>
      <c r="AJ234"/>
      <c r="AK234"/>
      <c r="AL234"/>
      <c r="BX234"/>
      <c r="BY234"/>
    </row>
    <row r="235" spans="29:77" x14ac:dyDescent="0.4">
      <c r="AC235"/>
      <c r="AD235"/>
      <c r="AE235"/>
      <c r="AF235"/>
      <c r="AG235"/>
      <c r="AH235"/>
      <c r="AI235"/>
      <c r="AJ235"/>
      <c r="AK235"/>
      <c r="AL235"/>
      <c r="BX235"/>
      <c r="BY235"/>
    </row>
    <row r="236" spans="29:77" x14ac:dyDescent="0.4">
      <c r="AC236"/>
      <c r="AD236"/>
      <c r="AE236"/>
      <c r="AF236"/>
      <c r="AG236"/>
      <c r="AH236"/>
      <c r="AI236"/>
      <c r="AJ236"/>
      <c r="AK236"/>
      <c r="AL236"/>
      <c r="BX236"/>
      <c r="BY236"/>
    </row>
    <row r="237" spans="29:77" x14ac:dyDescent="0.4">
      <c r="AC237"/>
      <c r="AD237"/>
      <c r="AE237"/>
      <c r="AF237"/>
      <c r="AG237"/>
      <c r="AH237"/>
      <c r="AI237"/>
      <c r="AJ237"/>
      <c r="AK237"/>
      <c r="AL237"/>
      <c r="BX237"/>
      <c r="BY237"/>
    </row>
    <row r="238" spans="29:77" x14ac:dyDescent="0.4">
      <c r="AC238"/>
      <c r="AD238"/>
      <c r="AE238"/>
      <c r="AF238"/>
      <c r="AG238"/>
      <c r="AH238"/>
      <c r="AI238"/>
      <c r="AJ238"/>
      <c r="AK238"/>
      <c r="AL238"/>
      <c r="BX238"/>
      <c r="BY238"/>
    </row>
    <row r="239" spans="29:77" x14ac:dyDescent="0.4">
      <c r="AC239"/>
      <c r="AD239"/>
      <c r="AE239"/>
      <c r="AF239"/>
      <c r="AG239"/>
      <c r="AH239"/>
      <c r="AI239"/>
      <c r="AJ239"/>
      <c r="AK239"/>
      <c r="AL239"/>
      <c r="BX239"/>
      <c r="BY239"/>
    </row>
    <row r="240" spans="29:77" x14ac:dyDescent="0.4">
      <c r="AC240"/>
      <c r="AD240"/>
      <c r="AE240"/>
      <c r="AF240"/>
      <c r="AG240"/>
      <c r="AH240"/>
      <c r="AI240"/>
      <c r="AJ240"/>
      <c r="AK240"/>
      <c r="AL240"/>
      <c r="BX240"/>
      <c r="BY240"/>
    </row>
    <row r="241" spans="29:77" x14ac:dyDescent="0.4">
      <c r="AC241"/>
      <c r="AD241"/>
      <c r="AE241"/>
      <c r="AF241"/>
      <c r="AG241"/>
      <c r="AH241"/>
      <c r="AI241"/>
      <c r="AJ241"/>
      <c r="AK241"/>
      <c r="AL241"/>
      <c r="BX241"/>
      <c r="BY241"/>
    </row>
    <row r="242" spans="29:77" x14ac:dyDescent="0.4">
      <c r="AC242"/>
      <c r="AD242"/>
      <c r="AE242"/>
      <c r="AF242"/>
      <c r="AG242"/>
      <c r="AH242"/>
      <c r="AI242"/>
      <c r="AJ242"/>
      <c r="AK242"/>
      <c r="AL242"/>
      <c r="BX242"/>
      <c r="BY242"/>
    </row>
    <row r="243" spans="29:77" x14ac:dyDescent="0.4">
      <c r="AC243"/>
      <c r="AD243"/>
      <c r="AE243"/>
      <c r="AF243"/>
      <c r="AG243"/>
      <c r="AH243"/>
      <c r="AI243"/>
      <c r="AJ243"/>
      <c r="AK243"/>
      <c r="AL243"/>
      <c r="BX243"/>
      <c r="BY243"/>
    </row>
    <row r="244" spans="29:77" x14ac:dyDescent="0.4">
      <c r="AC244"/>
      <c r="AD244"/>
      <c r="AE244"/>
      <c r="AF244"/>
      <c r="AG244"/>
      <c r="AH244"/>
      <c r="AI244"/>
      <c r="AJ244"/>
      <c r="AK244"/>
      <c r="AL244"/>
      <c r="BX244"/>
      <c r="BY244"/>
    </row>
    <row r="245" spans="29:77" x14ac:dyDescent="0.4">
      <c r="AC245"/>
      <c r="AD245"/>
      <c r="AE245"/>
      <c r="AF245"/>
      <c r="AG245"/>
      <c r="AH245"/>
      <c r="AI245"/>
      <c r="AJ245"/>
      <c r="AK245"/>
      <c r="AL245"/>
      <c r="BX245"/>
      <c r="BY245"/>
    </row>
    <row r="246" spans="29:77" x14ac:dyDescent="0.4">
      <c r="AC246"/>
      <c r="AD246"/>
      <c r="AE246"/>
      <c r="AF246"/>
      <c r="AG246"/>
      <c r="AH246"/>
      <c r="AI246"/>
      <c r="AJ246"/>
      <c r="AK246"/>
      <c r="AL246"/>
      <c r="BX246"/>
      <c r="BY246"/>
    </row>
    <row r="247" spans="29:77" x14ac:dyDescent="0.4">
      <c r="AC247"/>
      <c r="AD247"/>
      <c r="AE247"/>
      <c r="AF247"/>
      <c r="AG247"/>
      <c r="AH247"/>
      <c r="AI247"/>
      <c r="AJ247"/>
      <c r="AK247"/>
      <c r="AL247"/>
      <c r="BX247"/>
      <c r="BY247"/>
    </row>
    <row r="248" spans="29:77" x14ac:dyDescent="0.4">
      <c r="AC248"/>
      <c r="AD248"/>
      <c r="AE248"/>
      <c r="AF248"/>
      <c r="AG248"/>
      <c r="AH248"/>
      <c r="AI248"/>
      <c r="AJ248"/>
      <c r="AK248"/>
      <c r="AL248"/>
      <c r="BX248"/>
      <c r="BY248"/>
    </row>
    <row r="249" spans="29:77" x14ac:dyDescent="0.4">
      <c r="AC249"/>
      <c r="AD249"/>
      <c r="AE249"/>
      <c r="AF249"/>
      <c r="AG249"/>
      <c r="AH249"/>
      <c r="AI249"/>
      <c r="AJ249"/>
      <c r="AK249"/>
      <c r="AL249"/>
      <c r="BX249"/>
      <c r="BY249"/>
    </row>
    <row r="250" spans="29:77" x14ac:dyDescent="0.4">
      <c r="AC250"/>
      <c r="AD250"/>
      <c r="AE250"/>
      <c r="AF250"/>
      <c r="AG250"/>
      <c r="AH250"/>
      <c r="AI250"/>
      <c r="AJ250"/>
      <c r="AK250"/>
      <c r="AL250"/>
      <c r="BX250"/>
      <c r="BY250"/>
    </row>
    <row r="251" spans="29:77" x14ac:dyDescent="0.4">
      <c r="AC251"/>
      <c r="AD251"/>
      <c r="AE251"/>
      <c r="AF251"/>
      <c r="AG251"/>
      <c r="AH251"/>
      <c r="AI251"/>
      <c r="AJ251"/>
      <c r="AK251"/>
      <c r="AL251"/>
      <c r="BX251"/>
      <c r="BY251"/>
    </row>
    <row r="252" spans="29:77" x14ac:dyDescent="0.4">
      <c r="AC252"/>
      <c r="AD252"/>
      <c r="AE252"/>
      <c r="AF252"/>
      <c r="AG252"/>
      <c r="AH252"/>
      <c r="AI252"/>
      <c r="AJ252"/>
      <c r="AK252"/>
      <c r="AL252"/>
      <c r="BX252"/>
      <c r="BY252"/>
    </row>
    <row r="253" spans="29:77" x14ac:dyDescent="0.4">
      <c r="AC253"/>
      <c r="AD253"/>
      <c r="AE253"/>
      <c r="AF253"/>
      <c r="AG253"/>
      <c r="AH253"/>
      <c r="AI253"/>
      <c r="AJ253"/>
      <c r="AK253"/>
      <c r="AL253"/>
      <c r="BX253"/>
      <c r="BY253"/>
    </row>
    <row r="254" spans="29:77" x14ac:dyDescent="0.4">
      <c r="AC254"/>
      <c r="AD254"/>
      <c r="AE254"/>
      <c r="AF254"/>
      <c r="AG254"/>
      <c r="AH254"/>
      <c r="AI254"/>
      <c r="AJ254"/>
      <c r="AK254"/>
      <c r="AL254"/>
      <c r="BX254"/>
      <c r="BY254"/>
    </row>
    <row r="255" spans="29:77" x14ac:dyDescent="0.4">
      <c r="AC255"/>
      <c r="AD255"/>
      <c r="AE255"/>
      <c r="AF255"/>
      <c r="AG255"/>
      <c r="AH255"/>
      <c r="AI255"/>
      <c r="AJ255"/>
      <c r="AK255"/>
      <c r="AL255"/>
      <c r="BX255"/>
      <c r="BY255"/>
    </row>
    <row r="256" spans="29:77" x14ac:dyDescent="0.4">
      <c r="AC256"/>
      <c r="AD256"/>
      <c r="AE256"/>
      <c r="AF256"/>
      <c r="AG256"/>
      <c r="AH256"/>
      <c r="AI256"/>
      <c r="AJ256"/>
      <c r="AK256"/>
      <c r="AL256"/>
      <c r="BX256"/>
      <c r="BY256"/>
    </row>
    <row r="257" spans="29:77" x14ac:dyDescent="0.4">
      <c r="AC257"/>
      <c r="AD257"/>
      <c r="AE257"/>
      <c r="AF257"/>
      <c r="AG257"/>
      <c r="AH257"/>
      <c r="AI257"/>
      <c r="AJ257"/>
      <c r="AK257"/>
      <c r="AL257"/>
      <c r="BX257"/>
      <c r="BY257"/>
    </row>
    <row r="258" spans="29:77" x14ac:dyDescent="0.4">
      <c r="AC258"/>
      <c r="AD258"/>
      <c r="AE258"/>
      <c r="AF258"/>
      <c r="AG258"/>
      <c r="AH258"/>
      <c r="AI258"/>
      <c r="AJ258"/>
      <c r="AK258"/>
      <c r="AL258"/>
      <c r="BX258"/>
      <c r="BY258"/>
    </row>
    <row r="259" spans="29:77" x14ac:dyDescent="0.4">
      <c r="AC259"/>
      <c r="AD259"/>
      <c r="AE259"/>
      <c r="AF259"/>
      <c r="AG259"/>
      <c r="AH259"/>
      <c r="AI259"/>
      <c r="AJ259"/>
      <c r="AK259"/>
      <c r="AL259"/>
      <c r="BX259"/>
      <c r="BY259"/>
    </row>
    <row r="260" spans="29:77" x14ac:dyDescent="0.4">
      <c r="AC260"/>
      <c r="AD260"/>
      <c r="AE260"/>
      <c r="AF260"/>
      <c r="AG260"/>
      <c r="AH260"/>
      <c r="AI260"/>
      <c r="AJ260"/>
      <c r="AK260"/>
      <c r="AL260"/>
      <c r="BX260"/>
      <c r="BY260"/>
    </row>
    <row r="261" spans="29:77" x14ac:dyDescent="0.4">
      <c r="AC261"/>
      <c r="AD261"/>
      <c r="AE261"/>
      <c r="AF261"/>
      <c r="AG261"/>
      <c r="AH261"/>
      <c r="AI261"/>
      <c r="AJ261"/>
      <c r="AK261"/>
      <c r="AL261"/>
      <c r="BX261"/>
      <c r="BY261"/>
    </row>
    <row r="262" spans="29:77" x14ac:dyDescent="0.4">
      <c r="AC262"/>
      <c r="AD262"/>
      <c r="AE262"/>
      <c r="AF262"/>
      <c r="AG262"/>
      <c r="AH262"/>
      <c r="AI262"/>
      <c r="AJ262"/>
      <c r="AK262"/>
      <c r="AL262"/>
      <c r="BX262"/>
      <c r="BY262"/>
    </row>
    <row r="263" spans="29:77" x14ac:dyDescent="0.4">
      <c r="AC263"/>
      <c r="AD263"/>
      <c r="AE263"/>
      <c r="AF263"/>
      <c r="AG263"/>
      <c r="AH263"/>
      <c r="AI263"/>
      <c r="AJ263"/>
      <c r="AK263"/>
      <c r="AL263"/>
      <c r="BX263"/>
      <c r="BY263"/>
    </row>
    <row r="264" spans="29:77" x14ac:dyDescent="0.4">
      <c r="AC264"/>
      <c r="AD264"/>
      <c r="AE264"/>
      <c r="AF264"/>
      <c r="AG264"/>
      <c r="AH264"/>
      <c r="AI264"/>
      <c r="AJ264"/>
      <c r="AK264"/>
      <c r="AL264"/>
      <c r="BX264"/>
      <c r="BY264"/>
    </row>
    <row r="265" spans="29:77" x14ac:dyDescent="0.4">
      <c r="AC265"/>
      <c r="AD265"/>
      <c r="AE265"/>
      <c r="AF265"/>
      <c r="AG265"/>
      <c r="AH265"/>
      <c r="AI265"/>
      <c r="AJ265"/>
      <c r="AK265"/>
      <c r="AL265"/>
      <c r="BX265"/>
      <c r="BY265"/>
    </row>
    <row r="266" spans="29:77" x14ac:dyDescent="0.4">
      <c r="AC266"/>
      <c r="AD266"/>
      <c r="AE266"/>
      <c r="AF266"/>
      <c r="AG266"/>
      <c r="AH266"/>
      <c r="AI266"/>
      <c r="AJ266"/>
      <c r="AK266"/>
      <c r="AL266"/>
      <c r="BX266"/>
      <c r="BY266"/>
    </row>
    <row r="267" spans="29:77" x14ac:dyDescent="0.4">
      <c r="AC267"/>
      <c r="AD267"/>
      <c r="AE267"/>
      <c r="AF267"/>
      <c r="AG267"/>
      <c r="AH267"/>
      <c r="AI267"/>
      <c r="AJ267"/>
      <c r="AK267"/>
      <c r="AL267"/>
      <c r="BX267"/>
      <c r="BY267"/>
    </row>
    <row r="268" spans="29:77" x14ac:dyDescent="0.4">
      <c r="AC268"/>
      <c r="AD268"/>
      <c r="AE268"/>
      <c r="AF268"/>
      <c r="AG268"/>
      <c r="AH268"/>
      <c r="AI268"/>
      <c r="AJ268"/>
      <c r="AK268"/>
      <c r="AL268"/>
      <c r="BX268"/>
      <c r="BY268"/>
    </row>
    <row r="269" spans="29:77" x14ac:dyDescent="0.4">
      <c r="AC269"/>
      <c r="AD269"/>
      <c r="AE269"/>
      <c r="AF269"/>
      <c r="AG269"/>
      <c r="AH269"/>
      <c r="AI269"/>
      <c r="AJ269"/>
      <c r="AK269"/>
      <c r="AL269"/>
      <c r="BX269"/>
      <c r="BY269"/>
    </row>
    <row r="270" spans="29:77" x14ac:dyDescent="0.4">
      <c r="AC270"/>
      <c r="AD270"/>
      <c r="AE270"/>
      <c r="AF270"/>
      <c r="AG270"/>
      <c r="AH270"/>
      <c r="AI270"/>
      <c r="AJ270"/>
      <c r="AK270"/>
      <c r="AL270"/>
      <c r="BX270"/>
      <c r="BY270"/>
    </row>
    <row r="271" spans="29:77" x14ac:dyDescent="0.4">
      <c r="AC271"/>
      <c r="AD271"/>
      <c r="AE271"/>
      <c r="AF271"/>
      <c r="AG271"/>
      <c r="AH271"/>
      <c r="AI271"/>
      <c r="AJ271"/>
      <c r="AK271"/>
      <c r="AL271"/>
      <c r="BX271"/>
      <c r="BY271"/>
    </row>
    <row r="272" spans="29:77" x14ac:dyDescent="0.4">
      <c r="AC272"/>
      <c r="AD272"/>
      <c r="AE272"/>
      <c r="AF272"/>
      <c r="AG272"/>
      <c r="AH272"/>
      <c r="AI272"/>
      <c r="AJ272"/>
      <c r="AK272"/>
      <c r="AL272"/>
      <c r="BX272"/>
      <c r="BY272"/>
    </row>
    <row r="273" spans="29:77" x14ac:dyDescent="0.4">
      <c r="AC273"/>
      <c r="AD273"/>
      <c r="AE273"/>
      <c r="AF273"/>
      <c r="AG273"/>
      <c r="AH273"/>
      <c r="AI273"/>
      <c r="AJ273"/>
      <c r="AK273"/>
      <c r="AL273"/>
      <c r="BX273"/>
      <c r="BY273"/>
    </row>
    <row r="274" spans="29:77" x14ac:dyDescent="0.4">
      <c r="AC274"/>
      <c r="AD274"/>
      <c r="AE274"/>
      <c r="AF274"/>
      <c r="AG274"/>
      <c r="AH274"/>
      <c r="AI274"/>
      <c r="AJ274"/>
      <c r="AK274"/>
      <c r="AL274"/>
      <c r="BX274"/>
      <c r="BY274"/>
    </row>
    <row r="275" spans="29:77" x14ac:dyDescent="0.4">
      <c r="AC275"/>
      <c r="AD275"/>
      <c r="AE275"/>
      <c r="AF275"/>
      <c r="AG275"/>
      <c r="AH275"/>
      <c r="AI275"/>
      <c r="AJ275"/>
      <c r="AK275"/>
      <c r="AL275"/>
      <c r="BX275"/>
      <c r="BY275"/>
    </row>
    <row r="276" spans="29:77" x14ac:dyDescent="0.4">
      <c r="AC276"/>
      <c r="AD276"/>
      <c r="AE276"/>
      <c r="AF276"/>
      <c r="AG276"/>
      <c r="AH276"/>
      <c r="AI276"/>
      <c r="AJ276"/>
      <c r="AK276"/>
      <c r="AL276"/>
      <c r="BX276"/>
      <c r="BY276"/>
    </row>
    <row r="277" spans="29:77" x14ac:dyDescent="0.4">
      <c r="AC277"/>
      <c r="AD277"/>
      <c r="AE277"/>
      <c r="AF277"/>
      <c r="AG277"/>
      <c r="AH277"/>
      <c r="AI277"/>
      <c r="AJ277"/>
      <c r="AK277"/>
      <c r="AL277"/>
      <c r="BX277"/>
      <c r="BY277"/>
    </row>
    <row r="278" spans="29:77" x14ac:dyDescent="0.4">
      <c r="AC278"/>
      <c r="AD278"/>
      <c r="AE278"/>
      <c r="AF278"/>
      <c r="AG278"/>
      <c r="AH278"/>
      <c r="AI278"/>
      <c r="AJ278"/>
      <c r="AK278"/>
      <c r="AL278"/>
      <c r="BX278"/>
      <c r="BY278"/>
    </row>
    <row r="279" spans="29:77" x14ac:dyDescent="0.4">
      <c r="AC279"/>
      <c r="AD279"/>
      <c r="AE279"/>
      <c r="AF279"/>
      <c r="AG279"/>
      <c r="AH279"/>
      <c r="AI279"/>
      <c r="AJ279"/>
      <c r="AK279"/>
      <c r="AL279"/>
      <c r="BX279"/>
      <c r="BY279"/>
    </row>
    <row r="280" spans="29:77" x14ac:dyDescent="0.4">
      <c r="AC280"/>
      <c r="AD280"/>
      <c r="AE280"/>
      <c r="AF280"/>
      <c r="AG280"/>
      <c r="AH280"/>
      <c r="AI280"/>
      <c r="AJ280"/>
      <c r="AK280"/>
      <c r="AL280"/>
      <c r="BX280"/>
      <c r="BY280"/>
    </row>
    <row r="281" spans="29:77" x14ac:dyDescent="0.4">
      <c r="AC281"/>
      <c r="AD281"/>
      <c r="AE281"/>
      <c r="AF281"/>
      <c r="AG281"/>
      <c r="AH281"/>
      <c r="AI281"/>
      <c r="AJ281"/>
      <c r="AK281"/>
      <c r="AL281"/>
      <c r="BX281"/>
      <c r="BY281"/>
    </row>
    <row r="282" spans="29:77" x14ac:dyDescent="0.4">
      <c r="AC282"/>
      <c r="AD282"/>
      <c r="AE282"/>
      <c r="AF282"/>
      <c r="AG282"/>
      <c r="AH282"/>
      <c r="AI282"/>
      <c r="AJ282"/>
      <c r="AK282"/>
      <c r="AL282"/>
      <c r="BX282"/>
      <c r="BY282"/>
    </row>
    <row r="283" spans="29:77" x14ac:dyDescent="0.4">
      <c r="AC283"/>
      <c r="AD283"/>
      <c r="AE283"/>
      <c r="AF283"/>
      <c r="AG283"/>
      <c r="AH283"/>
      <c r="AI283"/>
      <c r="AJ283"/>
      <c r="AK283"/>
      <c r="AL283"/>
      <c r="BX283"/>
      <c r="BY283"/>
    </row>
    <row r="284" spans="29:77" x14ac:dyDescent="0.4">
      <c r="AC284"/>
      <c r="AD284"/>
      <c r="AE284"/>
      <c r="AF284"/>
      <c r="AG284"/>
      <c r="AH284"/>
      <c r="AI284"/>
      <c r="AJ284"/>
      <c r="AK284"/>
      <c r="AL284"/>
      <c r="BX284"/>
      <c r="BY284"/>
    </row>
    <row r="285" spans="29:77" x14ac:dyDescent="0.4">
      <c r="AC285"/>
      <c r="AD285"/>
      <c r="AE285"/>
      <c r="AF285"/>
      <c r="AG285"/>
      <c r="AH285"/>
      <c r="AI285"/>
      <c r="AJ285"/>
      <c r="AK285"/>
      <c r="AL285"/>
      <c r="BX285"/>
      <c r="BY285"/>
    </row>
    <row r="286" spans="29:77" x14ac:dyDescent="0.4">
      <c r="AC286"/>
      <c r="AD286"/>
      <c r="AE286"/>
      <c r="AF286"/>
      <c r="AG286"/>
      <c r="AH286"/>
      <c r="AI286"/>
      <c r="AJ286"/>
      <c r="AK286"/>
      <c r="AL286"/>
      <c r="BX286"/>
      <c r="BY286"/>
    </row>
    <row r="287" spans="29:77" x14ac:dyDescent="0.4">
      <c r="AC287"/>
      <c r="AD287"/>
      <c r="AE287"/>
      <c r="AF287"/>
      <c r="AG287"/>
      <c r="AH287"/>
      <c r="AI287"/>
      <c r="AJ287"/>
      <c r="AK287"/>
      <c r="AL287"/>
      <c r="BX287"/>
      <c r="BY287"/>
    </row>
    <row r="288" spans="29:77" x14ac:dyDescent="0.4">
      <c r="AC288"/>
      <c r="AD288"/>
      <c r="AE288"/>
      <c r="AF288"/>
      <c r="AG288"/>
      <c r="AH288"/>
      <c r="AI288"/>
      <c r="AJ288"/>
      <c r="AK288"/>
      <c r="AL288"/>
      <c r="BX288"/>
      <c r="BY288"/>
    </row>
    <row r="289" spans="29:77" x14ac:dyDescent="0.4">
      <c r="AC289"/>
      <c r="AD289"/>
      <c r="AE289"/>
      <c r="AF289"/>
      <c r="AG289"/>
      <c r="AH289"/>
      <c r="AI289"/>
      <c r="AJ289"/>
      <c r="AK289"/>
      <c r="AL289"/>
      <c r="BX289"/>
      <c r="BY289"/>
    </row>
    <row r="290" spans="29:77" x14ac:dyDescent="0.4">
      <c r="AC290"/>
      <c r="AD290"/>
      <c r="AE290"/>
      <c r="AF290"/>
      <c r="AG290"/>
      <c r="AH290"/>
      <c r="AI290"/>
      <c r="AJ290"/>
      <c r="AK290"/>
      <c r="AL290"/>
      <c r="BX290"/>
      <c r="BY290"/>
    </row>
    <row r="291" spans="29:77" x14ac:dyDescent="0.4">
      <c r="AC291"/>
      <c r="AD291"/>
      <c r="AE291"/>
      <c r="AF291"/>
      <c r="AG291"/>
      <c r="AH291"/>
      <c r="AI291"/>
      <c r="AJ291"/>
      <c r="AK291"/>
      <c r="AL291"/>
      <c r="BX291"/>
      <c r="BY291"/>
    </row>
    <row r="292" spans="29:77" x14ac:dyDescent="0.4">
      <c r="AC292"/>
      <c r="AD292"/>
      <c r="AE292"/>
      <c r="AF292"/>
      <c r="AG292"/>
      <c r="AH292"/>
      <c r="AI292"/>
      <c r="AJ292"/>
      <c r="AK292"/>
      <c r="AL292"/>
      <c r="BX292"/>
      <c r="BY292"/>
    </row>
    <row r="293" spans="29:77" x14ac:dyDescent="0.4">
      <c r="AC293"/>
      <c r="AD293"/>
      <c r="AE293"/>
      <c r="AF293"/>
      <c r="AG293"/>
      <c r="AH293"/>
      <c r="AI293"/>
      <c r="AJ293"/>
      <c r="AK293"/>
      <c r="AL293"/>
      <c r="BX293"/>
      <c r="BY293"/>
    </row>
    <row r="294" spans="29:77" x14ac:dyDescent="0.4">
      <c r="AC294"/>
      <c r="AD294"/>
      <c r="AE294"/>
      <c r="AF294"/>
      <c r="AG294"/>
      <c r="AH294"/>
      <c r="AI294"/>
      <c r="AJ294"/>
      <c r="AK294"/>
      <c r="AL294"/>
      <c r="BX294"/>
      <c r="BY294"/>
    </row>
    <row r="295" spans="29:77" x14ac:dyDescent="0.4">
      <c r="AC295"/>
      <c r="AD295"/>
      <c r="AE295"/>
      <c r="AF295"/>
      <c r="AG295"/>
      <c r="AH295"/>
      <c r="AI295"/>
      <c r="AJ295"/>
      <c r="AK295"/>
      <c r="AL295"/>
      <c r="BX295"/>
      <c r="BY295"/>
    </row>
    <row r="296" spans="29:77" x14ac:dyDescent="0.4">
      <c r="AC296"/>
      <c r="AD296"/>
      <c r="AE296"/>
      <c r="AF296"/>
      <c r="AG296"/>
      <c r="AH296"/>
      <c r="AI296"/>
      <c r="AJ296"/>
      <c r="AK296"/>
      <c r="AL296"/>
      <c r="BX296"/>
      <c r="BY296"/>
    </row>
    <row r="297" spans="29:77" x14ac:dyDescent="0.4">
      <c r="AC297"/>
      <c r="AD297"/>
      <c r="AE297"/>
      <c r="AF297"/>
      <c r="AG297"/>
      <c r="AH297"/>
      <c r="AI297"/>
      <c r="AJ297"/>
      <c r="AK297"/>
      <c r="AL297"/>
      <c r="BX297"/>
      <c r="BY297"/>
    </row>
    <row r="298" spans="29:77" x14ac:dyDescent="0.4">
      <c r="AC298"/>
      <c r="AD298"/>
      <c r="AE298"/>
      <c r="AF298"/>
      <c r="AG298"/>
      <c r="AH298"/>
      <c r="AI298"/>
      <c r="AJ298"/>
      <c r="AK298"/>
      <c r="AL298"/>
      <c r="BX298"/>
      <c r="BY298"/>
    </row>
    <row r="299" spans="29:77" x14ac:dyDescent="0.4">
      <c r="AC299"/>
      <c r="AD299"/>
      <c r="AE299"/>
      <c r="AF299"/>
      <c r="AG299"/>
      <c r="AH299"/>
      <c r="AI299"/>
      <c r="AJ299"/>
      <c r="AK299"/>
      <c r="AL299"/>
      <c r="BX299"/>
      <c r="BY299"/>
    </row>
    <row r="300" spans="29:77" x14ac:dyDescent="0.4">
      <c r="AC300"/>
      <c r="AD300"/>
      <c r="AE300"/>
      <c r="AF300"/>
      <c r="AG300"/>
      <c r="AH300"/>
      <c r="AI300"/>
      <c r="AJ300"/>
      <c r="AK300"/>
      <c r="AL300"/>
      <c r="BX300"/>
      <c r="BY300"/>
    </row>
    <row r="301" spans="29:77" x14ac:dyDescent="0.4">
      <c r="AC301"/>
      <c r="AD301"/>
      <c r="AE301"/>
      <c r="AF301"/>
      <c r="AG301"/>
      <c r="AH301"/>
      <c r="AI301"/>
      <c r="AJ301"/>
      <c r="AK301"/>
      <c r="AL301"/>
      <c r="BX301"/>
      <c r="BY301"/>
    </row>
    <row r="302" spans="29:77" x14ac:dyDescent="0.4">
      <c r="AC302"/>
      <c r="AD302"/>
      <c r="AE302"/>
      <c r="AF302"/>
      <c r="AG302"/>
      <c r="AH302"/>
      <c r="AI302"/>
      <c r="AJ302"/>
      <c r="AK302"/>
      <c r="AL302"/>
      <c r="BX302"/>
      <c r="BY302"/>
    </row>
    <row r="303" spans="29:77" x14ac:dyDescent="0.4">
      <c r="AC303"/>
      <c r="AD303"/>
      <c r="AE303"/>
      <c r="AF303"/>
      <c r="AG303"/>
      <c r="AH303"/>
      <c r="AI303"/>
      <c r="AJ303"/>
      <c r="AK303"/>
      <c r="AL303"/>
      <c r="BX303"/>
      <c r="BY303"/>
    </row>
    <row r="304" spans="29:77" x14ac:dyDescent="0.4">
      <c r="AC304"/>
      <c r="AD304"/>
      <c r="AE304"/>
      <c r="AF304"/>
      <c r="AG304"/>
      <c r="AH304"/>
      <c r="AI304"/>
      <c r="AJ304"/>
      <c r="AK304"/>
      <c r="AL304"/>
      <c r="BX304"/>
      <c r="BY304"/>
    </row>
    <row r="305" spans="29:77" x14ac:dyDescent="0.4">
      <c r="AC305"/>
      <c r="AD305"/>
      <c r="AE305"/>
      <c r="AF305"/>
      <c r="AG305"/>
      <c r="AH305"/>
      <c r="AI305"/>
      <c r="AJ305"/>
      <c r="AK305"/>
      <c r="AL305"/>
      <c r="BX305"/>
      <c r="BY305"/>
    </row>
    <row r="306" spans="29:77" x14ac:dyDescent="0.4">
      <c r="AC306"/>
      <c r="AD306"/>
      <c r="AE306"/>
      <c r="AF306"/>
      <c r="AG306"/>
      <c r="AH306"/>
      <c r="AI306"/>
      <c r="AJ306"/>
      <c r="AK306"/>
      <c r="AL306"/>
      <c r="BX306"/>
      <c r="BY306"/>
    </row>
    <row r="307" spans="29:77" x14ac:dyDescent="0.4">
      <c r="AC307"/>
      <c r="AD307"/>
      <c r="AE307"/>
      <c r="AF307"/>
      <c r="AG307"/>
      <c r="AH307"/>
      <c r="AI307"/>
      <c r="AJ307"/>
      <c r="AK307"/>
      <c r="AL307"/>
      <c r="BX307"/>
      <c r="BY307"/>
    </row>
    <row r="308" spans="29:77" x14ac:dyDescent="0.4">
      <c r="AC308"/>
      <c r="AD308"/>
      <c r="AE308"/>
      <c r="AF308"/>
      <c r="AG308"/>
      <c r="AH308"/>
      <c r="AI308"/>
      <c r="AJ308"/>
      <c r="AK308"/>
      <c r="AL308"/>
      <c r="BX308"/>
      <c r="BY308"/>
    </row>
    <row r="309" spans="29:77" x14ac:dyDescent="0.4">
      <c r="AC309"/>
      <c r="AD309"/>
      <c r="AE309"/>
      <c r="AF309"/>
      <c r="AG309"/>
      <c r="AH309"/>
      <c r="AI309"/>
      <c r="AJ309"/>
      <c r="AK309"/>
      <c r="AL309"/>
      <c r="BX309"/>
      <c r="BY309"/>
    </row>
    <row r="310" spans="29:77" x14ac:dyDescent="0.4">
      <c r="AC310"/>
      <c r="AD310"/>
      <c r="AE310"/>
      <c r="AF310"/>
      <c r="AG310"/>
      <c r="AH310"/>
      <c r="AI310"/>
      <c r="AJ310"/>
      <c r="AK310"/>
      <c r="AL310"/>
      <c r="BX310"/>
      <c r="BY310"/>
    </row>
    <row r="311" spans="29:77" x14ac:dyDescent="0.4">
      <c r="AC311"/>
      <c r="AD311"/>
      <c r="AE311"/>
      <c r="AF311"/>
      <c r="AG311"/>
      <c r="AH311"/>
      <c r="AI311"/>
      <c r="AJ311"/>
      <c r="AK311"/>
      <c r="AL311"/>
      <c r="BX311"/>
      <c r="BY311"/>
    </row>
    <row r="312" spans="29:77" x14ac:dyDescent="0.4">
      <c r="AC312"/>
      <c r="AD312"/>
      <c r="AE312"/>
      <c r="AF312"/>
      <c r="AG312"/>
      <c r="AH312"/>
      <c r="AI312"/>
      <c r="AJ312"/>
      <c r="AK312"/>
      <c r="AL312"/>
      <c r="BX312"/>
      <c r="BY312"/>
    </row>
    <row r="313" spans="29:77" x14ac:dyDescent="0.4">
      <c r="AC313"/>
      <c r="AD313"/>
      <c r="AE313"/>
      <c r="AF313"/>
      <c r="AG313"/>
      <c r="AH313"/>
      <c r="AI313"/>
      <c r="AJ313"/>
      <c r="AK313"/>
      <c r="AL313"/>
      <c r="BX313"/>
      <c r="BY313"/>
    </row>
    <row r="314" spans="29:77" x14ac:dyDescent="0.4">
      <c r="AC314"/>
      <c r="AD314"/>
      <c r="AE314"/>
      <c r="AF314"/>
      <c r="AG314"/>
      <c r="AH314"/>
      <c r="AI314"/>
      <c r="AJ314"/>
      <c r="AK314"/>
      <c r="AL314"/>
      <c r="BX314"/>
      <c r="BY314"/>
    </row>
    <row r="315" spans="29:77" x14ac:dyDescent="0.4">
      <c r="AC315"/>
      <c r="AD315"/>
      <c r="AE315"/>
      <c r="AF315"/>
      <c r="AG315"/>
      <c r="AH315"/>
      <c r="AI315"/>
      <c r="AJ315"/>
      <c r="AK315"/>
      <c r="AL315"/>
      <c r="BX315"/>
      <c r="BY315"/>
    </row>
    <row r="316" spans="29:77" x14ac:dyDescent="0.4">
      <c r="AC316"/>
      <c r="AD316"/>
      <c r="AE316"/>
      <c r="AF316"/>
      <c r="AG316"/>
      <c r="AH316"/>
      <c r="AI316"/>
      <c r="AJ316"/>
      <c r="AK316"/>
      <c r="AL316"/>
      <c r="BX316"/>
      <c r="BY316"/>
    </row>
    <row r="317" spans="29:77" x14ac:dyDescent="0.4">
      <c r="AC317"/>
      <c r="AD317"/>
      <c r="AE317"/>
      <c r="AF317"/>
      <c r="AG317"/>
      <c r="AH317"/>
      <c r="AI317"/>
      <c r="AJ317"/>
      <c r="AK317"/>
      <c r="AL317"/>
      <c r="BX317"/>
      <c r="BY317"/>
    </row>
    <row r="318" spans="29:77" x14ac:dyDescent="0.4">
      <c r="AC318"/>
      <c r="AD318"/>
      <c r="AE318"/>
      <c r="AF318"/>
      <c r="AG318"/>
      <c r="AH318"/>
      <c r="AI318"/>
      <c r="AJ318"/>
      <c r="AK318"/>
      <c r="AL318"/>
      <c r="BX318"/>
      <c r="BY318"/>
    </row>
    <row r="319" spans="29:77" x14ac:dyDescent="0.4">
      <c r="AC319"/>
      <c r="AD319"/>
      <c r="AE319"/>
      <c r="AF319"/>
      <c r="AG319"/>
      <c r="AH319"/>
      <c r="AI319"/>
      <c r="AJ319"/>
      <c r="AK319"/>
      <c r="AL319"/>
      <c r="BX319"/>
      <c r="BY319"/>
    </row>
    <row r="320" spans="29:77" x14ac:dyDescent="0.4">
      <c r="AC320"/>
      <c r="AD320"/>
      <c r="AE320"/>
      <c r="AF320"/>
      <c r="AG320"/>
      <c r="AH320"/>
      <c r="AI320"/>
      <c r="AJ320"/>
      <c r="AK320"/>
      <c r="AL320"/>
      <c r="BX320"/>
      <c r="BY320"/>
    </row>
    <row r="321" spans="29:77" x14ac:dyDescent="0.4">
      <c r="AC321"/>
      <c r="AD321"/>
      <c r="AE321"/>
      <c r="AF321"/>
      <c r="AG321"/>
      <c r="AH321"/>
      <c r="AI321"/>
      <c r="AJ321"/>
      <c r="AK321"/>
      <c r="AL321"/>
      <c r="BX321"/>
      <c r="BY321"/>
    </row>
    <row r="322" spans="29:77" x14ac:dyDescent="0.4">
      <c r="AC322"/>
      <c r="AD322"/>
      <c r="AE322"/>
      <c r="AF322"/>
      <c r="AG322"/>
      <c r="AH322"/>
      <c r="AI322"/>
      <c r="AJ322"/>
      <c r="AK322"/>
      <c r="AL322"/>
      <c r="BX322"/>
      <c r="BY322"/>
    </row>
    <row r="323" spans="29:77" x14ac:dyDescent="0.4">
      <c r="AC323"/>
      <c r="AD323"/>
      <c r="AE323"/>
      <c r="AF323"/>
      <c r="AG323"/>
      <c r="AH323"/>
      <c r="AI323"/>
      <c r="AJ323"/>
      <c r="AK323"/>
      <c r="AL323"/>
      <c r="BX323"/>
      <c r="BY323"/>
    </row>
    <row r="324" spans="29:77" x14ac:dyDescent="0.4">
      <c r="AC324"/>
      <c r="AD324"/>
      <c r="AE324"/>
      <c r="AF324"/>
      <c r="AG324"/>
      <c r="AH324"/>
      <c r="AI324"/>
      <c r="AJ324"/>
      <c r="AK324"/>
      <c r="AL324"/>
      <c r="BX324"/>
      <c r="BY324"/>
    </row>
    <row r="325" spans="29:77" x14ac:dyDescent="0.4">
      <c r="AC325"/>
      <c r="AD325"/>
      <c r="AE325"/>
      <c r="AF325"/>
      <c r="AG325"/>
      <c r="AH325"/>
      <c r="AI325"/>
      <c r="AJ325"/>
      <c r="AK325"/>
      <c r="AL325"/>
      <c r="BX325"/>
      <c r="BY325"/>
    </row>
    <row r="326" spans="29:77" x14ac:dyDescent="0.4">
      <c r="AC326"/>
      <c r="AD326"/>
      <c r="AE326"/>
      <c r="AF326"/>
      <c r="AG326"/>
      <c r="AH326"/>
      <c r="AI326"/>
      <c r="AJ326"/>
      <c r="AK326"/>
      <c r="AL326"/>
      <c r="BX326"/>
      <c r="BY326"/>
    </row>
    <row r="327" spans="29:77" x14ac:dyDescent="0.4">
      <c r="AC327"/>
      <c r="AD327"/>
      <c r="AE327"/>
      <c r="AF327"/>
      <c r="AG327"/>
      <c r="AH327"/>
      <c r="AI327"/>
      <c r="AJ327"/>
      <c r="AK327"/>
      <c r="AL327"/>
      <c r="BX327"/>
      <c r="BY327"/>
    </row>
    <row r="328" spans="29:77" x14ac:dyDescent="0.4">
      <c r="AC328"/>
      <c r="AD328"/>
      <c r="AE328"/>
      <c r="AF328"/>
      <c r="AG328"/>
      <c r="AH328"/>
      <c r="AI328"/>
      <c r="AJ328"/>
      <c r="AK328"/>
      <c r="AL328"/>
      <c r="BX328"/>
      <c r="BY328"/>
    </row>
    <row r="329" spans="29:77" x14ac:dyDescent="0.4">
      <c r="AC329"/>
      <c r="AD329"/>
      <c r="AE329"/>
      <c r="AF329"/>
      <c r="AG329"/>
      <c r="AH329"/>
      <c r="AI329"/>
      <c r="AJ329"/>
      <c r="AK329"/>
      <c r="AL329"/>
      <c r="BX329"/>
      <c r="BY329"/>
    </row>
    <row r="330" spans="29:77" x14ac:dyDescent="0.4">
      <c r="AC330"/>
      <c r="AD330"/>
      <c r="AE330"/>
      <c r="AF330"/>
      <c r="AG330"/>
      <c r="AH330"/>
      <c r="AI330"/>
      <c r="AJ330"/>
      <c r="AK330"/>
      <c r="AL330"/>
      <c r="BX330"/>
      <c r="BY330"/>
    </row>
    <row r="331" spans="29:77" x14ac:dyDescent="0.4">
      <c r="AC331"/>
      <c r="AD331"/>
      <c r="AE331"/>
      <c r="AF331"/>
      <c r="AG331"/>
      <c r="AH331"/>
      <c r="AI331"/>
      <c r="AJ331"/>
      <c r="AK331"/>
      <c r="AL331"/>
      <c r="BX331"/>
      <c r="BY331"/>
    </row>
    <row r="332" spans="29:77" x14ac:dyDescent="0.4">
      <c r="AC332"/>
      <c r="AD332"/>
      <c r="AE332"/>
      <c r="AF332"/>
      <c r="AG332"/>
      <c r="AH332"/>
      <c r="AI332"/>
      <c r="AJ332"/>
      <c r="AK332"/>
      <c r="AL332"/>
      <c r="BX332"/>
      <c r="BY332"/>
    </row>
    <row r="333" spans="29:77" x14ac:dyDescent="0.4">
      <c r="AC333"/>
      <c r="AD333"/>
      <c r="AE333"/>
      <c r="AF333"/>
      <c r="AG333"/>
      <c r="AH333"/>
      <c r="AI333"/>
      <c r="AJ333"/>
      <c r="AK333"/>
      <c r="AL333"/>
      <c r="BX333"/>
      <c r="BY333"/>
    </row>
    <row r="334" spans="29:77" x14ac:dyDescent="0.4">
      <c r="AC334"/>
      <c r="AD334"/>
      <c r="AE334"/>
      <c r="AF334"/>
      <c r="AG334"/>
      <c r="AH334"/>
      <c r="AI334"/>
      <c r="AJ334"/>
      <c r="AK334"/>
      <c r="AL334"/>
      <c r="BX334"/>
      <c r="BY334"/>
    </row>
    <row r="335" spans="29:77" x14ac:dyDescent="0.4">
      <c r="AC335"/>
      <c r="AD335"/>
      <c r="AE335"/>
      <c r="AF335"/>
      <c r="AG335"/>
      <c r="AH335"/>
      <c r="AI335"/>
      <c r="AJ335"/>
      <c r="AK335"/>
      <c r="AL335"/>
      <c r="BX335"/>
      <c r="BY335"/>
    </row>
    <row r="336" spans="29:77" x14ac:dyDescent="0.4">
      <c r="AC336"/>
      <c r="AD336"/>
      <c r="AE336"/>
      <c r="AF336"/>
      <c r="AG336"/>
      <c r="AH336"/>
      <c r="AI336"/>
      <c r="AJ336"/>
      <c r="AK336"/>
      <c r="AL336"/>
      <c r="BX336"/>
      <c r="BY336"/>
    </row>
    <row r="337" spans="29:77" x14ac:dyDescent="0.4">
      <c r="AC337"/>
      <c r="AD337"/>
      <c r="AE337"/>
      <c r="AF337"/>
      <c r="AG337"/>
      <c r="AH337"/>
      <c r="AI337"/>
      <c r="AJ337"/>
      <c r="AK337"/>
      <c r="AL337"/>
      <c r="BX337"/>
      <c r="BY337"/>
    </row>
    <row r="338" spans="29:77" x14ac:dyDescent="0.4">
      <c r="AC338"/>
      <c r="AD338"/>
      <c r="AE338"/>
      <c r="AF338"/>
      <c r="AG338"/>
      <c r="AH338"/>
      <c r="AI338"/>
      <c r="AJ338"/>
      <c r="AK338"/>
      <c r="AL338"/>
      <c r="BX338"/>
      <c r="BY338"/>
    </row>
    <row r="339" spans="29:77" x14ac:dyDescent="0.4">
      <c r="AC339"/>
      <c r="AD339"/>
      <c r="AE339"/>
      <c r="AF339"/>
      <c r="AG339"/>
      <c r="AH339"/>
      <c r="AI339"/>
      <c r="AJ339"/>
      <c r="AK339"/>
      <c r="AL339"/>
      <c r="BX339"/>
      <c r="BY339"/>
    </row>
    <row r="340" spans="29:77" x14ac:dyDescent="0.4">
      <c r="AC340"/>
      <c r="AD340"/>
      <c r="AE340"/>
      <c r="AF340"/>
      <c r="AG340"/>
      <c r="AH340"/>
      <c r="AI340"/>
      <c r="AJ340"/>
      <c r="AK340"/>
      <c r="AL340"/>
      <c r="BX340"/>
      <c r="BY340"/>
    </row>
    <row r="341" spans="29:77" x14ac:dyDescent="0.4">
      <c r="AC341"/>
      <c r="AD341"/>
      <c r="AE341"/>
      <c r="AF341"/>
      <c r="AG341"/>
      <c r="AH341"/>
      <c r="AI341"/>
      <c r="AJ341"/>
      <c r="AK341"/>
      <c r="AL341"/>
      <c r="BX341"/>
      <c r="BY341"/>
    </row>
    <row r="342" spans="29:77" x14ac:dyDescent="0.4">
      <c r="AC342"/>
      <c r="AD342"/>
      <c r="AE342"/>
      <c r="AF342"/>
      <c r="AG342"/>
      <c r="AH342"/>
      <c r="AI342"/>
      <c r="AJ342"/>
      <c r="AK342"/>
      <c r="AL342"/>
      <c r="BX342"/>
      <c r="BY342"/>
    </row>
    <row r="343" spans="29:77" x14ac:dyDescent="0.4">
      <c r="AC343"/>
      <c r="AD343"/>
      <c r="AE343"/>
      <c r="AF343"/>
      <c r="AG343"/>
      <c r="AH343"/>
      <c r="AI343"/>
      <c r="AJ343"/>
      <c r="AK343"/>
      <c r="AL343"/>
      <c r="BX343"/>
      <c r="BY343"/>
    </row>
    <row r="344" spans="29:77" x14ac:dyDescent="0.4">
      <c r="AC344"/>
      <c r="AD344"/>
      <c r="AE344"/>
      <c r="AF344"/>
      <c r="AG344"/>
      <c r="AH344"/>
      <c r="AI344"/>
      <c r="AJ344"/>
      <c r="AK344"/>
      <c r="AL344"/>
      <c r="BX344"/>
      <c r="BY344"/>
    </row>
    <row r="345" spans="29:77" x14ac:dyDescent="0.4">
      <c r="AC345"/>
      <c r="AD345"/>
      <c r="AE345"/>
      <c r="AF345"/>
      <c r="AG345"/>
      <c r="AH345"/>
      <c r="AI345"/>
      <c r="AJ345"/>
      <c r="AK345"/>
      <c r="AL345"/>
      <c r="BX345"/>
      <c r="BY345"/>
    </row>
    <row r="346" spans="29:77" x14ac:dyDescent="0.4">
      <c r="AC346"/>
      <c r="AD346"/>
      <c r="AE346"/>
      <c r="AF346"/>
      <c r="AG346"/>
      <c r="AH346"/>
      <c r="AI346"/>
      <c r="AJ346"/>
      <c r="AK346"/>
      <c r="AL346"/>
      <c r="BX346"/>
      <c r="BY346"/>
    </row>
    <row r="347" spans="29:77" x14ac:dyDescent="0.4">
      <c r="AC347"/>
      <c r="AD347"/>
      <c r="AE347"/>
      <c r="AF347"/>
      <c r="AG347"/>
      <c r="AH347"/>
      <c r="AI347"/>
      <c r="AJ347"/>
      <c r="AK347"/>
      <c r="AL347"/>
      <c r="BX347"/>
      <c r="BY347"/>
    </row>
    <row r="348" spans="29:77" x14ac:dyDescent="0.4">
      <c r="AC348"/>
      <c r="AD348"/>
      <c r="AE348"/>
      <c r="AF348"/>
      <c r="AG348"/>
      <c r="AH348"/>
      <c r="AI348"/>
      <c r="AJ348"/>
      <c r="AK348"/>
      <c r="AL348"/>
      <c r="BX348"/>
      <c r="BY348"/>
    </row>
    <row r="349" spans="29:77" x14ac:dyDescent="0.4">
      <c r="AC349"/>
      <c r="AD349"/>
      <c r="AE349"/>
      <c r="AF349"/>
      <c r="AG349"/>
      <c r="AH349"/>
      <c r="AI349"/>
      <c r="AJ349"/>
      <c r="AK349"/>
      <c r="AL349"/>
      <c r="BX349"/>
      <c r="BY349"/>
    </row>
    <row r="350" spans="29:77" x14ac:dyDescent="0.4">
      <c r="AC350"/>
      <c r="AD350"/>
      <c r="AE350"/>
      <c r="AF350"/>
      <c r="AG350"/>
      <c r="AH350"/>
      <c r="AI350"/>
      <c r="AJ350"/>
      <c r="AK350"/>
      <c r="AL350"/>
      <c r="BX350"/>
      <c r="BY350"/>
    </row>
    <row r="351" spans="29:77" x14ac:dyDescent="0.4">
      <c r="AC351"/>
      <c r="AD351"/>
      <c r="AE351"/>
      <c r="AF351"/>
      <c r="AG351"/>
      <c r="AH351"/>
      <c r="AI351"/>
      <c r="AJ351"/>
      <c r="AK351"/>
      <c r="AL351"/>
      <c r="BX351"/>
      <c r="BY351"/>
    </row>
    <row r="352" spans="29:77" x14ac:dyDescent="0.4">
      <c r="AC352"/>
      <c r="AD352"/>
      <c r="AE352"/>
      <c r="AF352"/>
      <c r="AG352"/>
      <c r="AH352"/>
      <c r="AI352"/>
      <c r="AJ352"/>
      <c r="AK352"/>
      <c r="AL352"/>
      <c r="BX352"/>
      <c r="BY352"/>
    </row>
    <row r="353" spans="29:77" x14ac:dyDescent="0.4">
      <c r="AC353"/>
      <c r="AD353"/>
      <c r="AE353"/>
      <c r="AF353"/>
      <c r="AG353"/>
      <c r="AH353"/>
      <c r="AI353"/>
      <c r="AJ353"/>
      <c r="AK353"/>
      <c r="AL353"/>
      <c r="BX353"/>
      <c r="BY353"/>
    </row>
    <row r="354" spans="29:77" x14ac:dyDescent="0.4">
      <c r="AC354"/>
      <c r="AD354"/>
      <c r="AE354"/>
      <c r="AF354"/>
      <c r="AG354"/>
      <c r="AH354"/>
      <c r="AI354"/>
      <c r="AJ354"/>
      <c r="AK354"/>
      <c r="AL354"/>
      <c r="BX354"/>
      <c r="BY354"/>
    </row>
    <row r="355" spans="29:77" x14ac:dyDescent="0.4">
      <c r="AC355"/>
      <c r="AD355"/>
      <c r="AE355"/>
      <c r="AF355"/>
      <c r="AG355"/>
      <c r="AH355"/>
      <c r="AI355"/>
      <c r="AJ355"/>
      <c r="AK355"/>
      <c r="AL355"/>
      <c r="BX355"/>
      <c r="BY355"/>
    </row>
    <row r="356" spans="29:77" x14ac:dyDescent="0.4">
      <c r="AC356"/>
      <c r="AD356"/>
      <c r="AE356"/>
      <c r="AF356"/>
      <c r="AG356"/>
      <c r="AH356"/>
      <c r="AI356"/>
      <c r="AJ356"/>
      <c r="AK356"/>
      <c r="AL356"/>
      <c r="BX356"/>
      <c r="BY356"/>
    </row>
    <row r="357" spans="29:77" x14ac:dyDescent="0.4">
      <c r="AC357"/>
      <c r="AD357"/>
      <c r="AE357"/>
      <c r="AF357"/>
      <c r="AG357"/>
      <c r="AH357"/>
      <c r="AI357"/>
      <c r="AJ357"/>
      <c r="AK357"/>
      <c r="AL357"/>
      <c r="BX357"/>
      <c r="BY357"/>
    </row>
    <row r="358" spans="29:77" x14ac:dyDescent="0.4">
      <c r="AC358"/>
      <c r="AD358"/>
      <c r="AE358"/>
      <c r="AF358"/>
      <c r="AG358"/>
      <c r="AH358"/>
      <c r="AI358"/>
      <c r="AJ358"/>
      <c r="AK358"/>
      <c r="AL358"/>
      <c r="BX358"/>
      <c r="BY358"/>
    </row>
    <row r="359" spans="29:77" x14ac:dyDescent="0.4">
      <c r="AC359"/>
      <c r="AD359"/>
      <c r="AE359"/>
      <c r="AF359"/>
      <c r="AG359"/>
      <c r="AH359"/>
      <c r="AI359"/>
      <c r="AJ359"/>
      <c r="AK359"/>
      <c r="AL359"/>
      <c r="BX359"/>
      <c r="BY359"/>
    </row>
    <row r="360" spans="29:77" x14ac:dyDescent="0.4">
      <c r="AC360"/>
      <c r="AD360"/>
      <c r="AE360"/>
      <c r="AF360"/>
      <c r="AG360"/>
      <c r="AH360"/>
      <c r="AI360"/>
      <c r="AJ360"/>
      <c r="AK360"/>
      <c r="AL360"/>
      <c r="BX360"/>
      <c r="BY360"/>
    </row>
    <row r="361" spans="29:77" x14ac:dyDescent="0.4">
      <c r="AC361"/>
      <c r="AD361"/>
      <c r="AE361"/>
      <c r="AF361"/>
      <c r="AG361"/>
      <c r="AH361"/>
      <c r="AI361"/>
      <c r="AJ361"/>
      <c r="AK361"/>
      <c r="AL361"/>
      <c r="BX361"/>
      <c r="BY361"/>
    </row>
    <row r="362" spans="29:77" x14ac:dyDescent="0.4">
      <c r="AC362"/>
      <c r="AD362"/>
      <c r="AE362"/>
      <c r="AF362"/>
      <c r="AG362"/>
      <c r="AH362"/>
      <c r="AI362"/>
      <c r="AJ362"/>
      <c r="AK362"/>
      <c r="AL362"/>
      <c r="BX362"/>
      <c r="BY362"/>
    </row>
    <row r="363" spans="29:77" x14ac:dyDescent="0.4">
      <c r="AC363"/>
      <c r="AD363"/>
      <c r="AE363"/>
      <c r="AF363"/>
      <c r="AG363"/>
      <c r="AH363"/>
      <c r="AI363"/>
      <c r="AJ363"/>
      <c r="AK363"/>
      <c r="AL363"/>
      <c r="BX363"/>
      <c r="BY363"/>
    </row>
    <row r="364" spans="29:77" x14ac:dyDescent="0.4">
      <c r="AC364"/>
      <c r="AD364"/>
      <c r="AE364"/>
      <c r="AF364"/>
      <c r="AG364"/>
      <c r="AH364"/>
      <c r="AI364"/>
      <c r="AJ364"/>
      <c r="AK364"/>
      <c r="AL364"/>
      <c r="BX364"/>
      <c r="BY364"/>
    </row>
    <row r="365" spans="29:77" x14ac:dyDescent="0.4">
      <c r="AC365"/>
      <c r="AD365"/>
      <c r="AE365"/>
      <c r="AF365"/>
      <c r="AG365"/>
      <c r="AH365"/>
      <c r="AI365"/>
      <c r="AJ365"/>
      <c r="AK365"/>
      <c r="AL365"/>
      <c r="BX365"/>
      <c r="BY365"/>
    </row>
    <row r="366" spans="29:77" x14ac:dyDescent="0.4">
      <c r="AC366"/>
      <c r="AD366"/>
      <c r="AE366"/>
      <c r="AF366"/>
      <c r="AG366"/>
      <c r="AH366"/>
      <c r="AI366"/>
      <c r="AJ366"/>
      <c r="AK366"/>
      <c r="AL366"/>
      <c r="BX366"/>
      <c r="BY366"/>
    </row>
    <row r="367" spans="29:77" x14ac:dyDescent="0.4">
      <c r="AC367"/>
      <c r="AD367"/>
      <c r="AE367"/>
      <c r="AF367"/>
      <c r="AG367"/>
      <c r="AH367"/>
      <c r="AI367"/>
      <c r="AJ367"/>
      <c r="AK367"/>
      <c r="AL367"/>
      <c r="BX367"/>
      <c r="BY367"/>
    </row>
    <row r="368" spans="29:77" x14ac:dyDescent="0.4">
      <c r="AC368"/>
      <c r="AD368"/>
      <c r="AE368"/>
      <c r="AF368"/>
      <c r="AG368"/>
      <c r="AH368"/>
      <c r="AI368"/>
      <c r="AJ368"/>
      <c r="AK368"/>
      <c r="AL368"/>
      <c r="BX368"/>
      <c r="BY368"/>
    </row>
    <row r="369" spans="29:77" x14ac:dyDescent="0.4">
      <c r="AC369"/>
      <c r="AD369"/>
      <c r="AE369"/>
      <c r="AF369"/>
      <c r="AG369"/>
      <c r="AH369"/>
      <c r="AI369"/>
      <c r="AJ369"/>
      <c r="AK369"/>
      <c r="AL369"/>
      <c r="BX369"/>
      <c r="BY369"/>
    </row>
    <row r="370" spans="29:77" x14ac:dyDescent="0.4">
      <c r="AC370"/>
      <c r="AD370"/>
      <c r="AE370"/>
      <c r="AF370"/>
      <c r="AG370"/>
      <c r="AH370"/>
      <c r="AI370"/>
      <c r="AJ370"/>
      <c r="AK370"/>
      <c r="AL370"/>
      <c r="BX370"/>
      <c r="BY370"/>
    </row>
    <row r="371" spans="29:77" x14ac:dyDescent="0.4">
      <c r="AC371"/>
      <c r="AD371"/>
      <c r="AE371"/>
      <c r="AF371"/>
      <c r="AG371"/>
      <c r="AH371"/>
      <c r="AI371"/>
      <c r="AJ371"/>
      <c r="AK371"/>
      <c r="AL371"/>
      <c r="BX371"/>
      <c r="BY371"/>
    </row>
    <row r="372" spans="29:77" x14ac:dyDescent="0.4">
      <c r="AC372"/>
      <c r="AD372"/>
      <c r="AE372"/>
      <c r="AF372"/>
      <c r="AG372"/>
      <c r="AH372"/>
      <c r="AI372"/>
      <c r="AJ372"/>
      <c r="AK372"/>
      <c r="AL372"/>
      <c r="BX372"/>
      <c r="BY372"/>
    </row>
    <row r="373" spans="29:77" x14ac:dyDescent="0.4">
      <c r="AC373"/>
      <c r="AD373"/>
      <c r="AE373"/>
      <c r="AF373"/>
      <c r="AG373"/>
      <c r="AH373"/>
      <c r="AI373"/>
      <c r="AJ373"/>
      <c r="AK373"/>
      <c r="AL373"/>
      <c r="BX373"/>
      <c r="BY373"/>
    </row>
    <row r="374" spans="29:77" x14ac:dyDescent="0.4">
      <c r="AC374"/>
      <c r="AD374"/>
      <c r="AE374"/>
      <c r="AF374"/>
      <c r="AG374"/>
      <c r="AH374"/>
      <c r="AI374"/>
      <c r="AJ374"/>
      <c r="AK374"/>
      <c r="AL374"/>
      <c r="BX374"/>
      <c r="BY374"/>
    </row>
    <row r="375" spans="29:77" x14ac:dyDescent="0.4">
      <c r="AC375"/>
      <c r="AD375"/>
      <c r="AE375"/>
      <c r="AF375"/>
      <c r="AG375"/>
      <c r="AH375"/>
      <c r="AI375"/>
      <c r="AJ375"/>
      <c r="AK375"/>
      <c r="AL375"/>
      <c r="BX375"/>
      <c r="BY375"/>
    </row>
    <row r="376" spans="29:77" x14ac:dyDescent="0.4">
      <c r="AC376"/>
      <c r="AD376"/>
      <c r="AE376"/>
      <c r="AF376"/>
      <c r="AG376"/>
      <c r="AH376"/>
      <c r="AI376"/>
      <c r="AJ376"/>
      <c r="AK376"/>
      <c r="AL376"/>
      <c r="BX376"/>
      <c r="BY376"/>
    </row>
    <row r="377" spans="29:77" x14ac:dyDescent="0.4">
      <c r="AC377"/>
      <c r="AD377"/>
      <c r="AE377"/>
      <c r="AF377"/>
      <c r="AG377"/>
      <c r="AH377"/>
      <c r="AI377"/>
      <c r="AJ377"/>
      <c r="AK377"/>
      <c r="AL377"/>
      <c r="BX377"/>
      <c r="BY377"/>
    </row>
    <row r="378" spans="29:77" x14ac:dyDescent="0.4">
      <c r="AC378"/>
      <c r="AD378"/>
      <c r="AE378"/>
      <c r="AF378"/>
      <c r="AG378"/>
      <c r="AH378"/>
      <c r="AI378"/>
      <c r="AJ378"/>
      <c r="AK378"/>
      <c r="AL378"/>
      <c r="BX378"/>
      <c r="BY378"/>
    </row>
    <row r="379" spans="29:77" x14ac:dyDescent="0.4">
      <c r="AC379"/>
      <c r="AD379"/>
      <c r="AE379"/>
      <c r="AF379"/>
      <c r="AG379"/>
      <c r="AH379"/>
      <c r="AI379"/>
      <c r="AJ379"/>
      <c r="AK379"/>
      <c r="AL379"/>
      <c r="BX379"/>
      <c r="BY379"/>
    </row>
    <row r="380" spans="29:77" x14ac:dyDescent="0.4">
      <c r="AC380"/>
      <c r="AD380"/>
      <c r="AE380"/>
      <c r="AF380"/>
      <c r="AG380"/>
      <c r="AH380"/>
      <c r="AI380"/>
      <c r="AJ380"/>
      <c r="AK380"/>
      <c r="AL380"/>
      <c r="BX380"/>
      <c r="BY380"/>
    </row>
    <row r="381" spans="29:77" x14ac:dyDescent="0.4">
      <c r="AC381"/>
      <c r="AD381"/>
      <c r="AE381"/>
      <c r="AF381"/>
      <c r="AG381"/>
      <c r="AH381"/>
      <c r="AI381"/>
      <c r="AJ381"/>
      <c r="AK381"/>
      <c r="AL381"/>
      <c r="BX381"/>
      <c r="BY381"/>
    </row>
    <row r="382" spans="29:77" x14ac:dyDescent="0.4">
      <c r="AC382"/>
      <c r="AD382"/>
      <c r="AE382"/>
      <c r="AF382"/>
      <c r="AG382"/>
      <c r="AH382"/>
      <c r="AI382"/>
      <c r="AJ382"/>
      <c r="AK382"/>
      <c r="AL382"/>
      <c r="BX382"/>
      <c r="BY382"/>
    </row>
    <row r="383" spans="29:77" x14ac:dyDescent="0.4">
      <c r="AC383"/>
      <c r="AD383"/>
      <c r="AE383"/>
      <c r="AF383"/>
      <c r="AG383"/>
      <c r="AH383"/>
      <c r="AI383"/>
      <c r="AJ383"/>
      <c r="AK383"/>
      <c r="AL383"/>
      <c r="BX383"/>
      <c r="BY383"/>
    </row>
    <row r="384" spans="29:77" x14ac:dyDescent="0.4">
      <c r="AC384"/>
      <c r="AD384"/>
      <c r="AE384"/>
      <c r="AF384"/>
      <c r="AG384"/>
      <c r="AH384"/>
      <c r="AI384"/>
      <c r="AJ384"/>
      <c r="AK384"/>
      <c r="AL384"/>
      <c r="BX384"/>
      <c r="BY384"/>
    </row>
    <row r="385" spans="29:77" x14ac:dyDescent="0.4">
      <c r="AC385"/>
      <c r="AD385"/>
      <c r="AE385"/>
      <c r="AF385"/>
      <c r="AG385"/>
      <c r="AH385"/>
      <c r="AI385"/>
      <c r="AJ385"/>
      <c r="AK385"/>
      <c r="AL385"/>
      <c r="BX385"/>
      <c r="BY385"/>
    </row>
    <row r="386" spans="29:77" x14ac:dyDescent="0.4">
      <c r="AC386"/>
      <c r="AD386"/>
      <c r="AE386"/>
      <c r="AF386"/>
      <c r="AG386"/>
      <c r="AH386"/>
      <c r="AI386"/>
      <c r="AJ386"/>
      <c r="AK386"/>
      <c r="AL386"/>
      <c r="BX386"/>
      <c r="BY386"/>
    </row>
    <row r="387" spans="29:77" x14ac:dyDescent="0.4">
      <c r="AC387"/>
      <c r="AD387"/>
      <c r="AE387"/>
      <c r="AF387"/>
      <c r="AG387"/>
      <c r="AH387"/>
      <c r="AI387"/>
      <c r="AJ387"/>
      <c r="AK387"/>
      <c r="AL387"/>
      <c r="BX387"/>
      <c r="BY387"/>
    </row>
    <row r="388" spans="29:77" x14ac:dyDescent="0.4">
      <c r="AC388"/>
      <c r="AD388"/>
      <c r="AE388"/>
      <c r="AF388"/>
      <c r="AG388"/>
      <c r="AH388"/>
      <c r="AI388"/>
      <c r="AJ388"/>
      <c r="AK388"/>
      <c r="AL388"/>
      <c r="BX388"/>
      <c r="BY388"/>
    </row>
    <row r="389" spans="29:77" x14ac:dyDescent="0.4">
      <c r="AC389"/>
      <c r="AD389"/>
      <c r="AE389"/>
      <c r="AF389"/>
      <c r="AG389"/>
      <c r="AH389"/>
      <c r="AI389"/>
      <c r="AJ389"/>
      <c r="AK389"/>
      <c r="AL389"/>
      <c r="BX389"/>
      <c r="BY389"/>
    </row>
    <row r="390" spans="29:77" x14ac:dyDescent="0.4">
      <c r="AC390"/>
      <c r="AD390"/>
      <c r="AE390"/>
      <c r="AF390"/>
      <c r="AG390"/>
      <c r="AH390"/>
      <c r="AI390"/>
      <c r="AJ390"/>
      <c r="AK390"/>
      <c r="AL390"/>
      <c r="BX390"/>
      <c r="BY390"/>
    </row>
    <row r="391" spans="29:77" x14ac:dyDescent="0.4">
      <c r="AC391"/>
      <c r="AD391"/>
      <c r="AE391"/>
      <c r="AF391"/>
      <c r="AG391"/>
      <c r="AH391"/>
      <c r="AI391"/>
      <c r="AJ391"/>
      <c r="AK391"/>
      <c r="AL391"/>
      <c r="BX391"/>
      <c r="BY391"/>
    </row>
    <row r="392" spans="29:77" x14ac:dyDescent="0.4">
      <c r="AC392"/>
      <c r="AD392"/>
      <c r="AE392"/>
      <c r="AF392"/>
      <c r="AG392"/>
      <c r="AH392"/>
      <c r="AI392"/>
      <c r="AJ392"/>
      <c r="AK392"/>
      <c r="AL392"/>
      <c r="BX392"/>
      <c r="BY392"/>
    </row>
    <row r="393" spans="29:77" x14ac:dyDescent="0.4">
      <c r="AC393"/>
      <c r="AD393"/>
      <c r="AE393"/>
      <c r="AF393"/>
      <c r="AG393"/>
      <c r="AH393"/>
      <c r="AI393"/>
      <c r="AJ393"/>
      <c r="AK393"/>
      <c r="AL393"/>
      <c r="BX393"/>
      <c r="BY393"/>
    </row>
    <row r="394" spans="29:77" x14ac:dyDescent="0.4">
      <c r="AC394"/>
      <c r="AD394"/>
      <c r="AE394"/>
      <c r="AF394"/>
      <c r="AG394"/>
      <c r="AH394"/>
      <c r="AI394"/>
      <c r="AJ394"/>
      <c r="AK394"/>
      <c r="AL394"/>
      <c r="BX394"/>
      <c r="BY394"/>
    </row>
    <row r="395" spans="29:77" x14ac:dyDescent="0.4">
      <c r="AC395"/>
      <c r="AD395"/>
      <c r="AE395"/>
      <c r="AF395"/>
      <c r="AG395"/>
      <c r="AH395"/>
      <c r="AI395"/>
      <c r="AJ395"/>
      <c r="AK395"/>
      <c r="AL395"/>
      <c r="BX395"/>
      <c r="BY395"/>
    </row>
    <row r="396" spans="29:77" x14ac:dyDescent="0.4">
      <c r="AC396"/>
      <c r="AD396"/>
      <c r="AE396"/>
      <c r="AF396"/>
      <c r="AG396"/>
      <c r="AH396"/>
      <c r="AI396"/>
      <c r="AJ396"/>
      <c r="AK396"/>
      <c r="AL396"/>
      <c r="BX396"/>
      <c r="BY396"/>
    </row>
    <row r="397" spans="29:77" x14ac:dyDescent="0.4">
      <c r="AC397"/>
      <c r="AD397"/>
      <c r="AE397"/>
      <c r="AF397"/>
      <c r="AG397"/>
      <c r="AH397"/>
      <c r="AI397"/>
      <c r="AJ397"/>
      <c r="AK397"/>
      <c r="AL397"/>
      <c r="BX397"/>
      <c r="BY397"/>
    </row>
    <row r="398" spans="29:77" x14ac:dyDescent="0.4">
      <c r="AC398"/>
      <c r="AD398"/>
      <c r="AE398"/>
      <c r="AF398"/>
      <c r="AG398"/>
      <c r="AH398"/>
      <c r="AI398"/>
      <c r="AJ398"/>
      <c r="AK398"/>
      <c r="AL398"/>
      <c r="BX398"/>
      <c r="BY398"/>
    </row>
    <row r="399" spans="29:77" x14ac:dyDescent="0.4">
      <c r="AC399"/>
      <c r="AD399"/>
      <c r="AE399"/>
      <c r="AF399"/>
      <c r="AG399"/>
      <c r="AH399"/>
      <c r="AI399"/>
      <c r="AJ399"/>
      <c r="AK399"/>
      <c r="AL399"/>
      <c r="BX399"/>
      <c r="BY399"/>
    </row>
    <row r="400" spans="29:77" x14ac:dyDescent="0.4">
      <c r="AC400"/>
      <c r="AD400"/>
      <c r="AE400"/>
      <c r="AF400"/>
      <c r="AG400"/>
      <c r="AH400"/>
      <c r="AI400"/>
      <c r="AJ400"/>
      <c r="AK400"/>
      <c r="AL400"/>
      <c r="BX400"/>
      <c r="BY400"/>
    </row>
    <row r="401" spans="29:77" x14ac:dyDescent="0.4">
      <c r="AC401"/>
      <c r="AD401"/>
      <c r="AE401"/>
      <c r="AF401"/>
      <c r="AG401"/>
      <c r="AH401"/>
      <c r="AI401"/>
      <c r="AJ401"/>
      <c r="AK401"/>
      <c r="AL401"/>
      <c r="BX401"/>
      <c r="BY401"/>
    </row>
    <row r="402" spans="29:77" x14ac:dyDescent="0.4">
      <c r="AC402"/>
      <c r="AD402"/>
      <c r="AE402"/>
      <c r="AF402"/>
      <c r="AG402"/>
      <c r="AH402"/>
      <c r="AI402"/>
      <c r="AJ402"/>
      <c r="AK402"/>
      <c r="AL402"/>
      <c r="BX402"/>
      <c r="BY402"/>
    </row>
    <row r="403" spans="29:77" x14ac:dyDescent="0.4">
      <c r="AC403"/>
      <c r="AD403"/>
      <c r="AE403"/>
      <c r="AF403"/>
      <c r="AG403"/>
      <c r="AH403"/>
      <c r="AI403"/>
      <c r="AJ403"/>
      <c r="AK403"/>
      <c r="AL403"/>
      <c r="BX403"/>
      <c r="BY403"/>
    </row>
    <row r="404" spans="29:77" x14ac:dyDescent="0.4">
      <c r="AC404"/>
      <c r="AD404"/>
      <c r="AE404"/>
      <c r="AF404"/>
      <c r="AG404"/>
      <c r="AH404"/>
      <c r="AI404"/>
      <c r="AJ404"/>
      <c r="AK404"/>
      <c r="AL404"/>
      <c r="BX404"/>
      <c r="BY404"/>
    </row>
    <row r="405" spans="29:77" x14ac:dyDescent="0.4">
      <c r="AC405"/>
      <c r="AD405"/>
      <c r="AE405"/>
      <c r="AF405"/>
      <c r="AG405"/>
      <c r="AH405"/>
      <c r="AI405"/>
      <c r="AJ405"/>
      <c r="AK405"/>
      <c r="AL405"/>
      <c r="BX405"/>
      <c r="BY405"/>
    </row>
    <row r="406" spans="29:77" x14ac:dyDescent="0.4">
      <c r="AC406"/>
      <c r="AD406"/>
      <c r="AE406"/>
      <c r="AF406"/>
      <c r="AG406"/>
      <c r="AH406"/>
      <c r="AI406"/>
      <c r="AJ406"/>
      <c r="AK406"/>
      <c r="AL406"/>
      <c r="BX406"/>
      <c r="BY406"/>
    </row>
    <row r="407" spans="29:77" x14ac:dyDescent="0.4">
      <c r="AC407"/>
      <c r="AD407"/>
      <c r="AE407"/>
      <c r="AF407"/>
      <c r="AG407"/>
      <c r="AH407"/>
      <c r="AI407"/>
      <c r="AJ407"/>
      <c r="AK407"/>
      <c r="AL407"/>
      <c r="BX407"/>
      <c r="BY407"/>
    </row>
    <row r="408" spans="29:77" x14ac:dyDescent="0.4">
      <c r="AC408"/>
      <c r="AD408"/>
      <c r="AE408"/>
      <c r="AF408"/>
      <c r="AG408"/>
      <c r="AH408"/>
      <c r="AI408"/>
      <c r="AJ408"/>
      <c r="AK408"/>
      <c r="AL408"/>
      <c r="BX408"/>
      <c r="BY408"/>
    </row>
    <row r="409" spans="29:77" x14ac:dyDescent="0.4">
      <c r="AC409"/>
      <c r="AD409"/>
      <c r="AE409"/>
      <c r="AF409"/>
      <c r="AG409"/>
      <c r="AH409"/>
      <c r="AI409"/>
      <c r="AJ409"/>
      <c r="AK409"/>
      <c r="AL409"/>
      <c r="BX409"/>
      <c r="BY409"/>
    </row>
    <row r="410" spans="29:77" x14ac:dyDescent="0.4">
      <c r="AC410"/>
      <c r="AD410"/>
      <c r="AE410"/>
      <c r="AF410"/>
      <c r="AG410"/>
      <c r="AH410"/>
      <c r="AI410"/>
      <c r="AJ410"/>
      <c r="AK410"/>
      <c r="AL410"/>
      <c r="BX410"/>
      <c r="BY410"/>
    </row>
    <row r="411" spans="29:77" x14ac:dyDescent="0.4">
      <c r="AC411"/>
      <c r="AD411"/>
      <c r="AE411"/>
      <c r="AF411"/>
      <c r="AG411"/>
      <c r="AH411"/>
      <c r="AI411"/>
      <c r="AJ411"/>
      <c r="AK411"/>
      <c r="AL411"/>
      <c r="BX411"/>
      <c r="BY411"/>
    </row>
    <row r="412" spans="29:77" x14ac:dyDescent="0.4">
      <c r="AC412"/>
      <c r="AD412"/>
      <c r="AE412"/>
      <c r="AF412"/>
      <c r="AG412"/>
      <c r="AH412"/>
      <c r="AI412"/>
      <c r="AJ412"/>
      <c r="AK412"/>
      <c r="AL412"/>
      <c r="BX412"/>
      <c r="BY412"/>
    </row>
    <row r="413" spans="29:77" x14ac:dyDescent="0.4">
      <c r="AC413"/>
      <c r="AD413"/>
      <c r="AE413"/>
      <c r="AF413"/>
      <c r="AG413"/>
      <c r="AH413"/>
      <c r="AI413"/>
      <c r="AJ413"/>
      <c r="AK413"/>
      <c r="AL413"/>
      <c r="BX413"/>
      <c r="BY413"/>
    </row>
    <row r="414" spans="29:77" x14ac:dyDescent="0.4">
      <c r="AC414"/>
      <c r="AD414"/>
      <c r="AE414"/>
      <c r="AF414"/>
      <c r="AG414"/>
      <c r="AH414"/>
      <c r="AI414"/>
      <c r="AJ414"/>
      <c r="AK414"/>
      <c r="AL414"/>
      <c r="BX414"/>
      <c r="BY414"/>
    </row>
    <row r="415" spans="29:77" x14ac:dyDescent="0.4">
      <c r="AC415"/>
      <c r="AD415"/>
      <c r="AE415"/>
      <c r="AF415"/>
      <c r="AG415"/>
      <c r="AH415"/>
      <c r="AI415"/>
      <c r="AJ415"/>
      <c r="AK415"/>
      <c r="AL415"/>
      <c r="BX415"/>
      <c r="BY415"/>
    </row>
    <row r="416" spans="29:77" x14ac:dyDescent="0.4">
      <c r="AC416"/>
      <c r="AD416"/>
      <c r="AE416"/>
      <c r="AF416"/>
      <c r="AG416"/>
      <c r="AH416"/>
      <c r="AI416"/>
      <c r="AJ416"/>
      <c r="AK416"/>
      <c r="AL416"/>
      <c r="BX416"/>
      <c r="BY416"/>
    </row>
    <row r="417" spans="29:77" x14ac:dyDescent="0.4">
      <c r="AC417"/>
      <c r="AD417"/>
      <c r="AE417"/>
      <c r="AF417"/>
      <c r="AG417"/>
      <c r="AH417"/>
      <c r="AI417"/>
      <c r="AJ417"/>
      <c r="AK417"/>
      <c r="AL417"/>
      <c r="BX417"/>
      <c r="BY417"/>
    </row>
    <row r="418" spans="29:77" x14ac:dyDescent="0.4">
      <c r="AC418"/>
      <c r="AD418"/>
      <c r="AE418"/>
      <c r="AF418"/>
      <c r="AG418"/>
      <c r="AH418"/>
      <c r="AI418"/>
      <c r="AJ418"/>
      <c r="AK418"/>
      <c r="AL418"/>
      <c r="BX418"/>
      <c r="BY418"/>
    </row>
    <row r="419" spans="29:77" x14ac:dyDescent="0.4">
      <c r="AC419"/>
      <c r="AD419"/>
      <c r="AE419"/>
      <c r="AF419"/>
      <c r="AG419"/>
      <c r="AH419"/>
      <c r="AI419"/>
      <c r="AJ419"/>
      <c r="AK419"/>
      <c r="AL419"/>
      <c r="BX419"/>
      <c r="BY419"/>
    </row>
    <row r="420" spans="29:77" x14ac:dyDescent="0.4">
      <c r="AC420"/>
      <c r="AD420"/>
      <c r="AE420"/>
      <c r="AF420"/>
      <c r="AG420"/>
      <c r="AH420"/>
      <c r="AI420"/>
      <c r="AJ420"/>
      <c r="AK420"/>
      <c r="AL420"/>
      <c r="BX420"/>
      <c r="BY420"/>
    </row>
    <row r="421" spans="29:77" x14ac:dyDescent="0.4">
      <c r="AC421"/>
      <c r="AD421"/>
      <c r="AE421"/>
      <c r="AF421"/>
      <c r="AG421"/>
      <c r="AH421"/>
      <c r="AI421"/>
      <c r="AJ421"/>
      <c r="AK421"/>
      <c r="AL421"/>
      <c r="BX421"/>
      <c r="BY421"/>
    </row>
    <row r="422" spans="29:77" x14ac:dyDescent="0.4">
      <c r="AC422"/>
      <c r="AD422"/>
      <c r="AE422"/>
      <c r="AF422"/>
      <c r="AG422"/>
      <c r="AH422"/>
      <c r="AI422"/>
      <c r="AJ422"/>
      <c r="AK422"/>
      <c r="AL422"/>
      <c r="BX422"/>
      <c r="BY422"/>
    </row>
    <row r="423" spans="29:77" x14ac:dyDescent="0.4">
      <c r="AC423"/>
      <c r="AD423"/>
      <c r="AE423"/>
      <c r="AF423"/>
      <c r="AG423"/>
      <c r="AH423"/>
      <c r="AI423"/>
      <c r="AJ423"/>
      <c r="AK423"/>
      <c r="AL423"/>
      <c r="BX423"/>
      <c r="BY423"/>
    </row>
    <row r="424" spans="29:77" x14ac:dyDescent="0.4">
      <c r="AC424"/>
      <c r="AD424"/>
      <c r="AE424"/>
      <c r="AF424"/>
      <c r="AG424"/>
      <c r="AH424"/>
      <c r="AI424"/>
      <c r="AJ424"/>
      <c r="AK424"/>
      <c r="AL424"/>
      <c r="BX424"/>
      <c r="BY424"/>
    </row>
    <row r="425" spans="29:77" x14ac:dyDescent="0.4">
      <c r="AC425"/>
      <c r="AD425"/>
      <c r="AE425"/>
      <c r="AF425"/>
      <c r="AG425"/>
      <c r="AH425"/>
      <c r="AI425"/>
      <c r="AJ425"/>
      <c r="AK425"/>
      <c r="AL425"/>
      <c r="BX425"/>
      <c r="BY425"/>
    </row>
    <row r="426" spans="29:77" x14ac:dyDescent="0.4">
      <c r="AC426"/>
      <c r="AD426"/>
      <c r="AE426"/>
      <c r="AF426"/>
      <c r="AG426"/>
      <c r="AH426"/>
      <c r="AI426"/>
      <c r="AJ426"/>
      <c r="AK426"/>
      <c r="AL426"/>
      <c r="BX426"/>
      <c r="BY426"/>
    </row>
    <row r="427" spans="29:77" x14ac:dyDescent="0.4">
      <c r="AC427"/>
      <c r="AD427"/>
      <c r="AE427"/>
      <c r="AF427"/>
      <c r="AG427"/>
      <c r="AH427"/>
      <c r="AI427"/>
      <c r="AJ427"/>
      <c r="AK427"/>
      <c r="AL427"/>
      <c r="BX427"/>
      <c r="BY427"/>
    </row>
    <row r="428" spans="29:77" x14ac:dyDescent="0.4">
      <c r="AC428"/>
      <c r="AD428"/>
      <c r="AE428"/>
      <c r="AF428"/>
      <c r="AG428"/>
      <c r="AH428"/>
      <c r="AI428"/>
      <c r="AJ428"/>
      <c r="AK428"/>
      <c r="AL428"/>
      <c r="BX428"/>
      <c r="BY428"/>
    </row>
    <row r="429" spans="29:77" x14ac:dyDescent="0.4">
      <c r="AC429"/>
      <c r="AD429"/>
      <c r="AE429"/>
      <c r="AF429"/>
      <c r="AG429"/>
      <c r="AH429"/>
      <c r="AI429"/>
      <c r="AJ429"/>
      <c r="AK429"/>
      <c r="AL429"/>
      <c r="BX429"/>
      <c r="BY429"/>
    </row>
    <row r="430" spans="29:77" x14ac:dyDescent="0.4">
      <c r="AC430"/>
      <c r="AD430"/>
      <c r="AE430"/>
      <c r="AF430"/>
      <c r="AG430"/>
      <c r="AH430"/>
      <c r="AI430"/>
      <c r="AJ430"/>
      <c r="AK430"/>
      <c r="AL430"/>
      <c r="BX430"/>
      <c r="BY430"/>
    </row>
    <row r="431" spans="29:77" x14ac:dyDescent="0.4">
      <c r="AC431"/>
      <c r="AD431"/>
      <c r="AE431"/>
      <c r="AF431"/>
      <c r="AG431"/>
      <c r="AH431"/>
      <c r="AI431"/>
      <c r="AJ431"/>
      <c r="AK431"/>
      <c r="AL431"/>
      <c r="BX431"/>
      <c r="BY431"/>
    </row>
    <row r="432" spans="29:77" x14ac:dyDescent="0.4">
      <c r="AC432"/>
      <c r="AD432"/>
      <c r="AE432"/>
      <c r="AF432"/>
      <c r="AG432"/>
      <c r="AH432"/>
      <c r="AI432"/>
      <c r="AJ432"/>
      <c r="AK432"/>
      <c r="AL432"/>
      <c r="BX432"/>
      <c r="BY432"/>
    </row>
    <row r="433" spans="29:77" x14ac:dyDescent="0.4">
      <c r="AC433"/>
      <c r="AD433"/>
      <c r="AE433"/>
      <c r="AF433"/>
      <c r="AG433"/>
      <c r="AH433"/>
      <c r="AI433"/>
      <c r="AJ433"/>
      <c r="AK433"/>
      <c r="AL433"/>
      <c r="BX433"/>
      <c r="BY433"/>
    </row>
    <row r="434" spans="29:77" x14ac:dyDescent="0.4">
      <c r="AC434"/>
      <c r="AD434"/>
      <c r="AE434"/>
      <c r="AF434"/>
      <c r="AG434"/>
      <c r="AH434"/>
      <c r="AI434"/>
      <c r="AJ434"/>
      <c r="AK434"/>
      <c r="AL434"/>
      <c r="BX434"/>
      <c r="BY434"/>
    </row>
    <row r="435" spans="29:77" x14ac:dyDescent="0.4">
      <c r="AC435"/>
      <c r="AD435"/>
      <c r="AE435"/>
      <c r="AF435"/>
      <c r="AG435"/>
      <c r="AH435"/>
      <c r="AI435"/>
      <c r="AJ435"/>
      <c r="AK435"/>
      <c r="AL435"/>
      <c r="BX435"/>
      <c r="BY435"/>
    </row>
    <row r="436" spans="29:77" x14ac:dyDescent="0.4">
      <c r="AC436"/>
      <c r="AD436"/>
      <c r="AE436"/>
      <c r="AF436"/>
      <c r="AG436"/>
      <c r="AH436"/>
      <c r="AI436"/>
      <c r="AJ436"/>
      <c r="AK436"/>
      <c r="AL436"/>
      <c r="BX436"/>
      <c r="BY436"/>
    </row>
    <row r="437" spans="29:77" x14ac:dyDescent="0.4">
      <c r="AC437"/>
      <c r="AD437"/>
      <c r="AE437"/>
      <c r="AF437"/>
      <c r="AG437"/>
      <c r="AH437"/>
      <c r="AI437"/>
      <c r="AJ437"/>
      <c r="AK437"/>
      <c r="AL437"/>
      <c r="BX437"/>
      <c r="BY437"/>
    </row>
    <row r="438" spans="29:77" x14ac:dyDescent="0.4">
      <c r="AC438"/>
      <c r="AD438"/>
      <c r="AE438"/>
      <c r="AF438"/>
      <c r="AG438"/>
      <c r="AH438"/>
      <c r="AI438"/>
      <c r="AJ438"/>
      <c r="AK438"/>
      <c r="AL438"/>
      <c r="BX438"/>
      <c r="BY438"/>
    </row>
    <row r="439" spans="29:77" x14ac:dyDescent="0.4">
      <c r="AC439"/>
      <c r="AD439"/>
      <c r="AE439"/>
      <c r="AF439"/>
      <c r="AG439"/>
      <c r="AH439"/>
      <c r="AI439"/>
      <c r="AJ439"/>
      <c r="AK439"/>
      <c r="AL439"/>
      <c r="BX439"/>
      <c r="BY439"/>
    </row>
    <row r="440" spans="29:77" x14ac:dyDescent="0.4">
      <c r="AC440"/>
      <c r="AD440"/>
      <c r="AE440"/>
      <c r="AF440"/>
      <c r="AG440"/>
      <c r="AH440"/>
      <c r="AI440"/>
      <c r="AJ440"/>
      <c r="AK440"/>
      <c r="AL440"/>
      <c r="BX440"/>
      <c r="BY440"/>
    </row>
    <row r="441" spans="29:77" x14ac:dyDescent="0.4">
      <c r="AC441"/>
      <c r="AD441"/>
      <c r="AE441"/>
      <c r="AF441"/>
      <c r="AG441"/>
      <c r="AH441"/>
      <c r="AI441"/>
      <c r="AJ441"/>
      <c r="AK441"/>
      <c r="AL441"/>
      <c r="BX441"/>
      <c r="BY441"/>
    </row>
    <row r="442" spans="29:77" x14ac:dyDescent="0.4">
      <c r="AC442"/>
      <c r="AD442"/>
      <c r="AE442"/>
      <c r="AF442"/>
      <c r="AG442"/>
      <c r="AH442"/>
      <c r="AI442"/>
      <c r="AJ442"/>
      <c r="AK442"/>
      <c r="AL442"/>
      <c r="BX442"/>
      <c r="BY442"/>
    </row>
    <row r="443" spans="29:77" x14ac:dyDescent="0.4">
      <c r="AC443"/>
      <c r="AD443"/>
      <c r="AE443"/>
      <c r="AF443"/>
      <c r="AG443"/>
      <c r="AH443"/>
      <c r="AI443"/>
      <c r="AJ443"/>
      <c r="AK443"/>
      <c r="AL443"/>
      <c r="BX443"/>
      <c r="BY443"/>
    </row>
    <row r="444" spans="29:77" x14ac:dyDescent="0.4">
      <c r="AC444"/>
      <c r="AD444"/>
      <c r="AE444"/>
      <c r="AF444"/>
      <c r="AG444"/>
      <c r="AH444"/>
      <c r="AI444"/>
      <c r="AJ444"/>
      <c r="AK444"/>
      <c r="AL444"/>
      <c r="BX444"/>
      <c r="BY444"/>
    </row>
    <row r="445" spans="29:77" x14ac:dyDescent="0.4">
      <c r="AC445"/>
      <c r="AD445"/>
      <c r="AE445"/>
      <c r="AF445"/>
      <c r="AG445"/>
      <c r="AH445"/>
      <c r="AI445"/>
      <c r="AJ445"/>
      <c r="AK445"/>
      <c r="AL445"/>
      <c r="BX445"/>
      <c r="BY445"/>
    </row>
    <row r="446" spans="29:77" x14ac:dyDescent="0.4">
      <c r="AC446"/>
      <c r="AD446"/>
      <c r="AE446"/>
      <c r="AF446"/>
      <c r="AG446"/>
      <c r="AH446"/>
      <c r="AI446"/>
      <c r="AJ446"/>
      <c r="AK446"/>
      <c r="AL446"/>
      <c r="BX446"/>
      <c r="BY446"/>
    </row>
    <row r="447" spans="29:77" x14ac:dyDescent="0.4">
      <c r="AC447"/>
      <c r="AD447"/>
      <c r="AE447"/>
      <c r="AF447"/>
      <c r="AG447"/>
      <c r="AH447"/>
      <c r="AI447"/>
      <c r="AJ447"/>
      <c r="AK447"/>
      <c r="AL447"/>
      <c r="BX447"/>
      <c r="BY447"/>
    </row>
    <row r="448" spans="29:77" x14ac:dyDescent="0.4">
      <c r="AC448"/>
      <c r="AD448"/>
      <c r="AE448"/>
      <c r="AF448"/>
      <c r="AG448"/>
      <c r="AH448"/>
      <c r="AI448"/>
      <c r="AJ448"/>
      <c r="AK448"/>
      <c r="AL448"/>
      <c r="BX448"/>
      <c r="BY448"/>
    </row>
    <row r="449" spans="29:77" x14ac:dyDescent="0.4">
      <c r="AC449"/>
      <c r="AD449"/>
      <c r="AE449"/>
      <c r="AF449"/>
      <c r="AG449"/>
      <c r="AH449"/>
      <c r="AI449"/>
      <c r="AJ449"/>
      <c r="AK449"/>
      <c r="AL449"/>
      <c r="BX449"/>
      <c r="BY449"/>
    </row>
    <row r="450" spans="29:77" x14ac:dyDescent="0.4">
      <c r="AC450"/>
      <c r="AD450"/>
      <c r="AE450"/>
      <c r="AF450"/>
      <c r="AG450"/>
      <c r="AH450"/>
      <c r="AI450"/>
      <c r="AJ450"/>
      <c r="AK450"/>
      <c r="AL450"/>
      <c r="BX450"/>
      <c r="BY450"/>
    </row>
    <row r="451" spans="29:77" x14ac:dyDescent="0.4">
      <c r="AC451"/>
      <c r="AD451"/>
      <c r="AE451"/>
      <c r="AF451"/>
      <c r="AG451"/>
      <c r="AH451"/>
      <c r="AI451"/>
      <c r="AJ451"/>
      <c r="AK451"/>
      <c r="AL451"/>
      <c r="BX451"/>
      <c r="BY451"/>
    </row>
    <row r="452" spans="29:77" x14ac:dyDescent="0.4">
      <c r="AC452"/>
      <c r="AD452"/>
      <c r="AE452"/>
      <c r="AF452"/>
      <c r="AG452"/>
      <c r="AH452"/>
      <c r="AI452"/>
      <c r="AJ452"/>
      <c r="AK452"/>
      <c r="AL452"/>
      <c r="BX452"/>
      <c r="BY452"/>
    </row>
    <row r="453" spans="29:77" x14ac:dyDescent="0.4">
      <c r="AC453"/>
      <c r="AD453"/>
      <c r="AE453"/>
      <c r="AF453"/>
      <c r="AG453"/>
      <c r="AH453"/>
      <c r="AI453"/>
      <c r="AJ453"/>
      <c r="AK453"/>
      <c r="AL453"/>
      <c r="BX453"/>
      <c r="BY453"/>
    </row>
    <row r="454" spans="29:77" x14ac:dyDescent="0.4">
      <c r="AC454"/>
      <c r="AD454"/>
      <c r="AE454"/>
      <c r="AF454"/>
      <c r="AG454"/>
      <c r="AH454"/>
      <c r="AI454"/>
      <c r="AJ454"/>
      <c r="AK454"/>
      <c r="AL454"/>
      <c r="BX454"/>
      <c r="BY454"/>
    </row>
    <row r="455" spans="29:77" x14ac:dyDescent="0.4">
      <c r="AC455"/>
      <c r="AD455"/>
      <c r="AE455"/>
      <c r="AF455"/>
      <c r="AG455"/>
      <c r="AH455"/>
      <c r="AI455"/>
      <c r="AJ455"/>
      <c r="AK455"/>
      <c r="AL455"/>
      <c r="BX455"/>
      <c r="BY455"/>
    </row>
    <row r="456" spans="29:77" x14ac:dyDescent="0.4">
      <c r="AC456"/>
      <c r="AD456"/>
      <c r="AE456"/>
      <c r="AF456"/>
      <c r="AG456"/>
      <c r="AH456"/>
      <c r="AI456"/>
      <c r="AJ456"/>
      <c r="AK456"/>
      <c r="AL456"/>
      <c r="BX456"/>
      <c r="BY456"/>
    </row>
    <row r="457" spans="29:77" x14ac:dyDescent="0.4">
      <c r="AC457"/>
      <c r="AD457"/>
      <c r="AE457"/>
      <c r="AF457"/>
      <c r="AG457"/>
      <c r="AH457"/>
      <c r="AI457"/>
      <c r="AJ457"/>
      <c r="AK457"/>
      <c r="AL457"/>
      <c r="BX457"/>
      <c r="BY457"/>
    </row>
    <row r="458" spans="29:77" x14ac:dyDescent="0.4">
      <c r="AC458"/>
      <c r="AD458"/>
      <c r="AE458"/>
      <c r="AF458"/>
      <c r="AG458"/>
      <c r="AH458"/>
      <c r="AI458"/>
      <c r="AJ458"/>
      <c r="AK458"/>
      <c r="AL458"/>
      <c r="BX458"/>
      <c r="BY458"/>
    </row>
    <row r="459" spans="29:77" x14ac:dyDescent="0.4">
      <c r="AC459"/>
      <c r="AD459"/>
      <c r="AE459"/>
      <c r="AF459"/>
      <c r="AG459"/>
      <c r="AH459"/>
      <c r="AI459"/>
      <c r="AJ459"/>
      <c r="AK459"/>
      <c r="AL459"/>
      <c r="BX459"/>
      <c r="BY459"/>
    </row>
    <row r="460" spans="29:77" x14ac:dyDescent="0.4">
      <c r="AC460"/>
      <c r="AD460"/>
      <c r="AE460"/>
      <c r="AF460"/>
      <c r="AG460"/>
      <c r="AH460"/>
      <c r="AI460"/>
      <c r="AJ460"/>
      <c r="AK460"/>
      <c r="AL460"/>
      <c r="BX460"/>
      <c r="BY460"/>
    </row>
    <row r="461" spans="29:77" x14ac:dyDescent="0.4">
      <c r="AC461"/>
      <c r="AD461"/>
      <c r="AE461"/>
      <c r="AF461"/>
      <c r="AG461"/>
      <c r="AH461"/>
      <c r="AI461"/>
      <c r="AJ461"/>
      <c r="AK461"/>
      <c r="AL461"/>
      <c r="BX461"/>
      <c r="BY461"/>
    </row>
    <row r="462" spans="29:77" x14ac:dyDescent="0.4">
      <c r="AC462"/>
      <c r="AD462"/>
      <c r="AE462"/>
      <c r="AF462"/>
      <c r="AG462"/>
      <c r="AH462"/>
      <c r="AI462"/>
      <c r="AJ462"/>
      <c r="AK462"/>
      <c r="AL462"/>
      <c r="BX462"/>
      <c r="BY462"/>
    </row>
    <row r="463" spans="29:77" x14ac:dyDescent="0.4">
      <c r="AC463"/>
      <c r="AD463"/>
      <c r="AE463"/>
      <c r="AF463"/>
      <c r="AG463"/>
      <c r="AH463"/>
      <c r="AI463"/>
      <c r="AJ463"/>
      <c r="AK463"/>
      <c r="AL463"/>
      <c r="BX463"/>
      <c r="BY463"/>
    </row>
    <row r="464" spans="29:77" x14ac:dyDescent="0.4">
      <c r="AC464"/>
      <c r="AD464"/>
      <c r="AE464"/>
      <c r="AF464"/>
      <c r="AG464"/>
      <c r="AH464"/>
      <c r="AI464"/>
      <c r="AJ464"/>
      <c r="AK464"/>
      <c r="AL464"/>
      <c r="BX464"/>
      <c r="BY464"/>
    </row>
    <row r="465" spans="29:77" x14ac:dyDescent="0.4">
      <c r="AC465"/>
      <c r="AD465"/>
      <c r="AE465"/>
      <c r="AF465"/>
      <c r="AG465"/>
      <c r="AH465"/>
      <c r="AI465"/>
      <c r="AJ465"/>
      <c r="AK465"/>
      <c r="AL465"/>
      <c r="BX465"/>
      <c r="BY465"/>
    </row>
    <row r="466" spans="29:77" x14ac:dyDescent="0.4">
      <c r="AC466"/>
      <c r="AD466"/>
      <c r="AE466"/>
      <c r="AF466"/>
      <c r="AG466"/>
      <c r="AH466"/>
      <c r="AI466"/>
      <c r="AJ466"/>
      <c r="AK466"/>
      <c r="AL466"/>
      <c r="BX466"/>
      <c r="BY466"/>
    </row>
    <row r="467" spans="29:77" x14ac:dyDescent="0.4">
      <c r="AC467"/>
      <c r="AD467"/>
      <c r="AE467"/>
      <c r="AF467"/>
      <c r="AG467"/>
      <c r="AH467"/>
      <c r="AI467"/>
      <c r="AJ467"/>
      <c r="AK467"/>
      <c r="AL467"/>
      <c r="BX467"/>
      <c r="BY467"/>
    </row>
    <row r="468" spans="29:77" x14ac:dyDescent="0.4">
      <c r="AC468"/>
      <c r="AD468"/>
      <c r="AE468"/>
      <c r="AF468"/>
      <c r="AG468"/>
      <c r="AH468"/>
      <c r="AI468"/>
      <c r="AJ468"/>
      <c r="AK468"/>
      <c r="AL468"/>
      <c r="BX468"/>
      <c r="BY468"/>
    </row>
    <row r="469" spans="29:77" x14ac:dyDescent="0.4">
      <c r="AC469"/>
      <c r="AD469"/>
      <c r="AE469"/>
      <c r="AF469"/>
      <c r="AG469"/>
      <c r="AH469"/>
      <c r="AI469"/>
      <c r="AJ469"/>
      <c r="AK469"/>
      <c r="AL469"/>
      <c r="BX469"/>
      <c r="BY469"/>
    </row>
    <row r="470" spans="29:77" x14ac:dyDescent="0.4">
      <c r="AC470"/>
      <c r="AD470"/>
      <c r="AE470"/>
      <c r="AF470"/>
      <c r="AG470"/>
      <c r="AH470"/>
      <c r="AI470"/>
      <c r="AJ470"/>
      <c r="AK470"/>
      <c r="AL470"/>
      <c r="BX470"/>
      <c r="BY470"/>
    </row>
    <row r="471" spans="29:77" x14ac:dyDescent="0.4">
      <c r="AC471"/>
      <c r="AD471"/>
      <c r="AE471"/>
      <c r="AF471"/>
      <c r="AG471"/>
      <c r="AH471"/>
      <c r="AI471"/>
      <c r="AJ471"/>
      <c r="AK471"/>
      <c r="AL471"/>
      <c r="BX471"/>
      <c r="BY471"/>
    </row>
    <row r="472" spans="29:77" x14ac:dyDescent="0.4">
      <c r="AC472"/>
      <c r="AD472"/>
      <c r="AE472"/>
      <c r="AF472"/>
      <c r="AG472"/>
      <c r="AH472"/>
      <c r="AI472"/>
      <c r="AJ472"/>
      <c r="AK472"/>
      <c r="AL472"/>
      <c r="BX472"/>
      <c r="BY472"/>
    </row>
    <row r="473" spans="29:77" x14ac:dyDescent="0.4">
      <c r="AC473"/>
      <c r="AD473"/>
      <c r="AE473"/>
      <c r="AF473"/>
      <c r="AG473"/>
      <c r="AH473"/>
      <c r="AI473"/>
      <c r="AJ473"/>
      <c r="AK473"/>
      <c r="AL473"/>
      <c r="BX473"/>
      <c r="BY473"/>
    </row>
    <row r="474" spans="29:77" x14ac:dyDescent="0.4">
      <c r="AC474"/>
      <c r="AD474"/>
      <c r="AE474"/>
      <c r="AF474"/>
      <c r="AG474"/>
      <c r="AH474"/>
      <c r="AI474"/>
      <c r="AJ474"/>
      <c r="AK474"/>
      <c r="AL474"/>
      <c r="BX474"/>
      <c r="BY474"/>
    </row>
    <row r="475" spans="29:77" x14ac:dyDescent="0.4">
      <c r="AC475"/>
      <c r="AD475"/>
      <c r="AE475"/>
      <c r="AF475"/>
      <c r="AG475"/>
      <c r="AH475"/>
      <c r="AI475"/>
      <c r="AJ475"/>
      <c r="AK475"/>
      <c r="AL475"/>
      <c r="BX475"/>
      <c r="BY475"/>
    </row>
    <row r="476" spans="29:77" x14ac:dyDescent="0.4">
      <c r="AC476"/>
      <c r="AD476"/>
      <c r="AE476"/>
      <c r="AF476"/>
      <c r="AG476"/>
      <c r="AH476"/>
      <c r="AI476"/>
      <c r="AJ476"/>
      <c r="AK476"/>
      <c r="AL476"/>
      <c r="BX476"/>
      <c r="BY476"/>
    </row>
    <row r="477" spans="29:77" x14ac:dyDescent="0.4">
      <c r="AC477"/>
      <c r="AD477"/>
      <c r="AE477"/>
      <c r="AF477"/>
      <c r="AG477"/>
      <c r="AH477"/>
      <c r="AI477"/>
      <c r="AJ477"/>
      <c r="AK477"/>
      <c r="AL477"/>
      <c r="BX477"/>
      <c r="BY477"/>
    </row>
    <row r="478" spans="29:77" x14ac:dyDescent="0.4">
      <c r="AC478"/>
      <c r="AD478"/>
      <c r="AE478"/>
      <c r="AF478"/>
      <c r="AG478"/>
      <c r="AH478"/>
      <c r="AI478"/>
      <c r="AJ478"/>
      <c r="AK478"/>
      <c r="AL478"/>
      <c r="BX478"/>
      <c r="BY478"/>
    </row>
    <row r="479" spans="29:77" x14ac:dyDescent="0.4">
      <c r="AC479"/>
      <c r="AD479"/>
      <c r="AE479"/>
      <c r="AF479"/>
      <c r="AG479"/>
      <c r="AH479"/>
      <c r="AI479"/>
      <c r="AJ479"/>
      <c r="AK479"/>
      <c r="AL479"/>
      <c r="BX479"/>
      <c r="BY479"/>
    </row>
    <row r="480" spans="29:77" x14ac:dyDescent="0.4">
      <c r="AC480"/>
      <c r="AD480"/>
      <c r="AE480"/>
      <c r="AF480"/>
      <c r="AG480"/>
      <c r="AH480"/>
      <c r="AI480"/>
      <c r="AJ480"/>
      <c r="AK480"/>
      <c r="AL480"/>
      <c r="BX480"/>
      <c r="BY480"/>
    </row>
    <row r="481" spans="29:77" x14ac:dyDescent="0.4">
      <c r="AC481"/>
      <c r="AD481"/>
      <c r="AE481"/>
      <c r="AF481"/>
      <c r="AG481"/>
      <c r="AH481"/>
      <c r="AI481"/>
      <c r="AJ481"/>
      <c r="AK481"/>
      <c r="AL481"/>
      <c r="BX481"/>
      <c r="BY481"/>
    </row>
    <row r="482" spans="29:77" x14ac:dyDescent="0.4">
      <c r="AC482"/>
      <c r="AD482"/>
      <c r="AE482"/>
      <c r="AF482"/>
      <c r="AG482"/>
      <c r="AH482"/>
      <c r="AI482"/>
      <c r="AJ482"/>
      <c r="AK482"/>
      <c r="AL482"/>
      <c r="BX482"/>
      <c r="BY482"/>
    </row>
    <row r="483" spans="29:77" x14ac:dyDescent="0.4">
      <c r="AC483"/>
      <c r="AD483"/>
      <c r="AE483"/>
      <c r="AF483"/>
      <c r="AG483"/>
      <c r="AH483"/>
      <c r="AI483"/>
      <c r="AJ483"/>
      <c r="AK483"/>
      <c r="AL483"/>
      <c r="BX483"/>
      <c r="BY483"/>
    </row>
    <row r="484" spans="29:77" x14ac:dyDescent="0.4">
      <c r="AC484"/>
      <c r="AD484"/>
      <c r="AE484"/>
      <c r="AF484"/>
      <c r="AG484"/>
      <c r="AH484"/>
      <c r="AI484"/>
      <c r="AJ484"/>
      <c r="AK484"/>
      <c r="AL484"/>
      <c r="BX484"/>
      <c r="BY484"/>
    </row>
    <row r="485" spans="29:77" x14ac:dyDescent="0.4">
      <c r="AC485"/>
      <c r="AD485"/>
      <c r="AE485"/>
      <c r="AF485"/>
      <c r="AG485"/>
      <c r="AH485"/>
      <c r="AI485"/>
      <c r="AJ485"/>
      <c r="AK485"/>
      <c r="AL485"/>
      <c r="BX485"/>
      <c r="BY485"/>
    </row>
    <row r="486" spans="29:77" x14ac:dyDescent="0.4">
      <c r="AC486"/>
      <c r="AD486"/>
      <c r="AE486"/>
      <c r="AF486"/>
      <c r="AG486"/>
      <c r="AH486"/>
      <c r="AI486"/>
      <c r="AJ486"/>
      <c r="AK486"/>
      <c r="AL486"/>
      <c r="BX486"/>
      <c r="BY486"/>
    </row>
    <row r="487" spans="29:77" x14ac:dyDescent="0.4">
      <c r="AC487"/>
      <c r="AD487"/>
      <c r="AE487"/>
      <c r="AF487"/>
      <c r="AG487"/>
      <c r="AH487"/>
      <c r="AI487"/>
      <c r="AJ487"/>
      <c r="AK487"/>
      <c r="AL487"/>
      <c r="BX487"/>
      <c r="BY487"/>
    </row>
    <row r="488" spans="29:77" x14ac:dyDescent="0.4">
      <c r="AC488"/>
      <c r="AD488"/>
      <c r="AE488"/>
      <c r="AF488"/>
      <c r="AG488"/>
      <c r="AH488"/>
      <c r="AI488"/>
      <c r="AJ488"/>
      <c r="AK488"/>
      <c r="AL488"/>
      <c r="BX488"/>
      <c r="BY488"/>
    </row>
    <row r="489" spans="29:77" x14ac:dyDescent="0.4">
      <c r="AC489"/>
      <c r="AD489"/>
      <c r="AE489"/>
      <c r="AF489"/>
      <c r="AG489"/>
      <c r="AH489"/>
      <c r="AI489"/>
      <c r="AJ489"/>
      <c r="AK489"/>
      <c r="AL489"/>
      <c r="BX489"/>
      <c r="BY489"/>
    </row>
    <row r="490" spans="29:77" x14ac:dyDescent="0.4">
      <c r="AC490"/>
      <c r="AD490"/>
      <c r="AE490"/>
      <c r="AF490"/>
      <c r="AG490"/>
      <c r="AH490"/>
      <c r="AI490"/>
      <c r="AJ490"/>
      <c r="AK490"/>
      <c r="AL490"/>
      <c r="BX490"/>
      <c r="BY490"/>
    </row>
    <row r="491" spans="29:77" x14ac:dyDescent="0.4">
      <c r="AC491"/>
      <c r="AD491"/>
      <c r="AE491"/>
      <c r="AF491"/>
      <c r="AG491"/>
      <c r="AH491"/>
      <c r="AI491"/>
      <c r="AJ491"/>
      <c r="AK491"/>
      <c r="AL491"/>
      <c r="BX491"/>
      <c r="BY491"/>
    </row>
    <row r="492" spans="29:77" x14ac:dyDescent="0.4">
      <c r="AC492"/>
      <c r="AD492"/>
      <c r="AE492"/>
      <c r="AF492"/>
      <c r="AG492"/>
      <c r="AH492"/>
      <c r="AI492"/>
      <c r="AJ492"/>
      <c r="AK492"/>
      <c r="AL492"/>
      <c r="BX492"/>
      <c r="BY492"/>
    </row>
    <row r="493" spans="29:77" x14ac:dyDescent="0.4">
      <c r="AC493"/>
      <c r="AD493"/>
      <c r="AE493"/>
      <c r="AF493"/>
      <c r="AG493"/>
      <c r="AH493"/>
      <c r="AI493"/>
      <c r="AJ493"/>
      <c r="AK493"/>
      <c r="AL493"/>
      <c r="BX493"/>
      <c r="BY493"/>
    </row>
    <row r="494" spans="29:77" x14ac:dyDescent="0.4">
      <c r="AC494"/>
      <c r="AD494"/>
      <c r="AE494"/>
      <c r="AF494"/>
      <c r="AG494"/>
      <c r="AH494"/>
      <c r="AI494"/>
      <c r="AJ494"/>
      <c r="AK494"/>
      <c r="AL494"/>
      <c r="BX494"/>
      <c r="BY494"/>
    </row>
    <row r="495" spans="29:77" x14ac:dyDescent="0.4">
      <c r="AC495"/>
      <c r="AD495"/>
      <c r="AE495"/>
      <c r="AF495"/>
      <c r="AG495"/>
      <c r="AH495"/>
      <c r="AI495"/>
      <c r="AJ495"/>
      <c r="AK495"/>
      <c r="AL495"/>
      <c r="BX495"/>
      <c r="BY495"/>
    </row>
    <row r="496" spans="29:77" x14ac:dyDescent="0.4">
      <c r="AC496"/>
      <c r="AD496"/>
      <c r="AE496"/>
      <c r="AF496"/>
      <c r="AG496"/>
      <c r="AH496"/>
      <c r="AI496"/>
      <c r="AJ496"/>
      <c r="AK496"/>
      <c r="AL496"/>
      <c r="BX496"/>
      <c r="BY496"/>
    </row>
    <row r="497" spans="29:77" x14ac:dyDescent="0.4">
      <c r="AC497"/>
      <c r="AD497"/>
      <c r="AE497"/>
      <c r="AF497"/>
      <c r="AG497"/>
      <c r="AH497"/>
      <c r="AI497"/>
      <c r="AJ497"/>
      <c r="AK497"/>
      <c r="AL497"/>
      <c r="BX497"/>
      <c r="BY497"/>
    </row>
    <row r="498" spans="29:77" x14ac:dyDescent="0.4">
      <c r="AC498"/>
      <c r="AD498"/>
      <c r="AE498"/>
      <c r="AF498"/>
      <c r="AG498"/>
      <c r="AH498"/>
      <c r="AI498"/>
      <c r="AJ498"/>
      <c r="AK498"/>
      <c r="AL498"/>
      <c r="BX498"/>
      <c r="BY498"/>
    </row>
    <row r="499" spans="29:77" x14ac:dyDescent="0.4">
      <c r="AC499"/>
      <c r="AD499"/>
      <c r="AE499"/>
      <c r="AF499"/>
      <c r="AG499"/>
      <c r="AH499"/>
      <c r="AI499"/>
      <c r="AJ499"/>
      <c r="AK499"/>
      <c r="AL499"/>
      <c r="BX499"/>
      <c r="BY499"/>
    </row>
    <row r="500" spans="29:77" x14ac:dyDescent="0.4">
      <c r="AC500"/>
      <c r="AD500"/>
      <c r="AE500"/>
      <c r="AF500"/>
      <c r="AG500"/>
      <c r="AH500"/>
      <c r="AI500"/>
      <c r="AJ500"/>
      <c r="AK500"/>
      <c r="AL500"/>
      <c r="BX500"/>
      <c r="BY500"/>
    </row>
    <row r="501" spans="29:77" x14ac:dyDescent="0.4">
      <c r="AC501"/>
      <c r="AD501"/>
      <c r="AE501"/>
      <c r="AF501"/>
      <c r="AG501"/>
      <c r="AH501"/>
      <c r="AI501"/>
      <c r="AJ501"/>
      <c r="AK501"/>
      <c r="AL501"/>
      <c r="BX501"/>
      <c r="BY501"/>
    </row>
    <row r="502" spans="29:77" x14ac:dyDescent="0.4">
      <c r="AC502"/>
      <c r="AD502"/>
      <c r="AE502"/>
      <c r="AF502"/>
      <c r="AG502"/>
      <c r="AH502"/>
      <c r="AI502"/>
      <c r="AJ502"/>
      <c r="AK502"/>
      <c r="AL502"/>
      <c r="BX502"/>
      <c r="BY502"/>
    </row>
    <row r="503" spans="29:77" x14ac:dyDescent="0.4">
      <c r="AC503"/>
      <c r="AD503"/>
      <c r="AE503"/>
      <c r="AF503"/>
      <c r="AG503"/>
      <c r="AH503"/>
      <c r="AI503"/>
      <c r="AJ503"/>
      <c r="AK503"/>
      <c r="AL503"/>
      <c r="BX503"/>
      <c r="BY503"/>
    </row>
    <row r="504" spans="29:77" x14ac:dyDescent="0.4">
      <c r="AC504"/>
      <c r="AD504"/>
      <c r="AE504"/>
      <c r="AF504"/>
      <c r="AG504"/>
      <c r="AH504"/>
      <c r="AI504"/>
      <c r="AJ504"/>
      <c r="AK504"/>
      <c r="AL504"/>
      <c r="BX504"/>
      <c r="BY504"/>
    </row>
    <row r="505" spans="29:77" x14ac:dyDescent="0.4">
      <c r="AC505"/>
      <c r="AD505"/>
      <c r="AE505"/>
      <c r="AF505"/>
      <c r="AG505"/>
      <c r="AH505"/>
      <c r="AI505"/>
      <c r="AJ505"/>
      <c r="AK505"/>
      <c r="AL505"/>
      <c r="BX505"/>
      <c r="BY505"/>
    </row>
    <row r="506" spans="29:77" x14ac:dyDescent="0.4">
      <c r="AC506"/>
      <c r="AD506"/>
      <c r="AE506"/>
      <c r="AF506"/>
      <c r="AG506"/>
      <c r="AH506"/>
      <c r="AI506"/>
      <c r="AJ506"/>
      <c r="AK506"/>
      <c r="AL506"/>
      <c r="BX506"/>
      <c r="BY506"/>
    </row>
    <row r="507" spans="29:77" x14ac:dyDescent="0.4">
      <c r="AC507"/>
      <c r="AD507"/>
      <c r="AE507"/>
      <c r="AF507"/>
      <c r="AG507"/>
      <c r="AH507"/>
      <c r="AI507"/>
      <c r="AJ507"/>
      <c r="AK507"/>
      <c r="AL507"/>
      <c r="BX507"/>
      <c r="BY507"/>
    </row>
    <row r="508" spans="29:77" x14ac:dyDescent="0.4">
      <c r="AC508"/>
      <c r="AD508"/>
      <c r="AE508"/>
      <c r="AF508"/>
      <c r="AG508"/>
      <c r="AH508"/>
      <c r="AI508"/>
      <c r="AJ508"/>
      <c r="AK508"/>
      <c r="AL508"/>
      <c r="BX508"/>
      <c r="BY508"/>
    </row>
    <row r="509" spans="29:77" x14ac:dyDescent="0.4">
      <c r="AC509"/>
      <c r="AD509"/>
      <c r="AE509"/>
      <c r="AF509"/>
      <c r="AG509"/>
      <c r="AH509"/>
      <c r="AI509"/>
      <c r="AJ509"/>
      <c r="AK509"/>
      <c r="AL509"/>
      <c r="BX509"/>
      <c r="BY509"/>
    </row>
    <row r="510" spans="29:77" x14ac:dyDescent="0.4">
      <c r="AC510"/>
      <c r="AD510"/>
      <c r="AE510"/>
      <c r="AF510"/>
      <c r="AG510"/>
      <c r="AH510"/>
      <c r="AI510"/>
      <c r="AJ510"/>
      <c r="AK510"/>
      <c r="AL510"/>
      <c r="BX510"/>
      <c r="BY510"/>
    </row>
    <row r="511" spans="29:77" x14ac:dyDescent="0.4">
      <c r="AC511"/>
      <c r="AD511"/>
      <c r="AE511"/>
      <c r="AF511"/>
      <c r="AG511"/>
      <c r="AH511"/>
      <c r="AI511"/>
      <c r="AJ511"/>
      <c r="AK511"/>
      <c r="AL511"/>
      <c r="BX511"/>
      <c r="BY511"/>
    </row>
    <row r="512" spans="29:77" x14ac:dyDescent="0.4">
      <c r="AC512"/>
      <c r="AD512"/>
      <c r="AE512"/>
      <c r="AF512"/>
      <c r="AG512"/>
      <c r="AH512"/>
      <c r="AI512"/>
      <c r="AJ512"/>
      <c r="AK512"/>
      <c r="AL512"/>
      <c r="BX512"/>
      <c r="BY512"/>
    </row>
    <row r="513" spans="29:77" x14ac:dyDescent="0.4">
      <c r="AC513"/>
      <c r="AD513"/>
      <c r="AE513"/>
      <c r="AF513"/>
      <c r="AG513"/>
      <c r="AH513"/>
      <c r="AI513"/>
      <c r="AJ513"/>
      <c r="AK513"/>
      <c r="AL513"/>
      <c r="BX513"/>
      <c r="BY513"/>
    </row>
    <row r="514" spans="29:77" x14ac:dyDescent="0.4">
      <c r="AC514"/>
      <c r="AD514"/>
      <c r="AE514"/>
      <c r="AF514"/>
      <c r="AG514"/>
      <c r="AH514"/>
      <c r="AI514"/>
      <c r="AJ514"/>
      <c r="AK514"/>
      <c r="AL514"/>
      <c r="BX514"/>
      <c r="BY514"/>
    </row>
    <row r="515" spans="29:77" x14ac:dyDescent="0.4">
      <c r="AC515"/>
      <c r="AD515"/>
      <c r="AE515"/>
      <c r="AF515"/>
      <c r="AG515"/>
      <c r="AH515"/>
      <c r="AI515"/>
      <c r="AJ515"/>
      <c r="AK515"/>
      <c r="AL515"/>
      <c r="BX515"/>
      <c r="BY515"/>
    </row>
    <row r="516" spans="29:77" x14ac:dyDescent="0.4">
      <c r="AC516"/>
      <c r="AD516"/>
      <c r="AE516"/>
      <c r="AF516"/>
      <c r="AG516"/>
      <c r="AH516"/>
      <c r="AI516"/>
      <c r="AJ516"/>
      <c r="AK516"/>
      <c r="AL516"/>
      <c r="BX516"/>
      <c r="BY516"/>
    </row>
    <row r="517" spans="29:77" x14ac:dyDescent="0.4">
      <c r="AC517"/>
      <c r="AD517"/>
      <c r="AE517"/>
      <c r="AF517"/>
      <c r="AG517"/>
      <c r="AH517"/>
      <c r="AI517"/>
      <c r="AJ517"/>
      <c r="AK517"/>
      <c r="AL517"/>
      <c r="BX517"/>
      <c r="BY517"/>
    </row>
    <row r="518" spans="29:77" x14ac:dyDescent="0.4">
      <c r="AC518"/>
      <c r="AD518"/>
      <c r="AE518"/>
      <c r="AF518"/>
      <c r="AG518"/>
      <c r="AH518"/>
      <c r="AI518"/>
      <c r="AJ518"/>
      <c r="AK518"/>
      <c r="AL518"/>
      <c r="BX518"/>
      <c r="BY518"/>
    </row>
    <row r="519" spans="29:77" x14ac:dyDescent="0.4">
      <c r="AC519"/>
      <c r="AD519"/>
      <c r="AE519"/>
      <c r="AF519"/>
      <c r="AG519"/>
      <c r="AH519"/>
      <c r="AI519"/>
      <c r="AJ519"/>
      <c r="AK519"/>
      <c r="AL519"/>
      <c r="BX519"/>
      <c r="BY519"/>
    </row>
    <row r="520" spans="29:77" x14ac:dyDescent="0.4">
      <c r="AC520"/>
      <c r="AD520"/>
      <c r="AE520"/>
      <c r="AF520"/>
      <c r="AG520"/>
      <c r="AH520"/>
      <c r="AI520"/>
      <c r="AJ520"/>
      <c r="AK520"/>
      <c r="AL520"/>
      <c r="BX520"/>
      <c r="BY520"/>
    </row>
    <row r="521" spans="29:77" x14ac:dyDescent="0.4">
      <c r="AC521"/>
      <c r="AD521"/>
      <c r="AE521"/>
      <c r="AF521"/>
      <c r="AG521"/>
      <c r="AH521"/>
      <c r="AI521"/>
      <c r="AJ521"/>
      <c r="AK521"/>
      <c r="AL521"/>
      <c r="BX521"/>
      <c r="BY521"/>
    </row>
    <row r="522" spans="29:77" x14ac:dyDescent="0.4">
      <c r="AC522"/>
      <c r="AD522"/>
      <c r="AE522"/>
      <c r="AF522"/>
      <c r="AG522"/>
      <c r="AH522"/>
      <c r="AI522"/>
      <c r="AJ522"/>
      <c r="AK522"/>
      <c r="AL522"/>
      <c r="BX522"/>
      <c r="BY522"/>
    </row>
    <row r="523" spans="29:77" x14ac:dyDescent="0.4">
      <c r="AC523"/>
      <c r="AD523"/>
      <c r="AE523"/>
      <c r="AF523"/>
      <c r="AG523"/>
      <c r="AH523"/>
      <c r="AI523"/>
      <c r="AJ523"/>
      <c r="AK523"/>
      <c r="AL523"/>
      <c r="BX523"/>
      <c r="BY523"/>
    </row>
    <row r="524" spans="29:77" x14ac:dyDescent="0.4">
      <c r="AC524"/>
      <c r="AD524"/>
      <c r="AE524"/>
      <c r="AF524"/>
      <c r="AG524"/>
      <c r="AH524"/>
      <c r="AI524"/>
      <c r="AJ524"/>
      <c r="AK524"/>
      <c r="AL524"/>
      <c r="BX524"/>
      <c r="BY524"/>
    </row>
    <row r="525" spans="29:77" x14ac:dyDescent="0.4">
      <c r="AC525"/>
      <c r="AD525"/>
      <c r="AE525"/>
      <c r="AF525"/>
      <c r="AG525"/>
      <c r="AH525"/>
      <c r="AI525"/>
      <c r="AJ525"/>
      <c r="AK525"/>
      <c r="AL525"/>
      <c r="BX525"/>
      <c r="BY525"/>
    </row>
    <row r="526" spans="29:77" x14ac:dyDescent="0.4">
      <c r="AC526"/>
      <c r="AD526"/>
      <c r="AE526"/>
      <c r="AF526"/>
      <c r="AG526"/>
      <c r="AH526"/>
      <c r="AI526"/>
      <c r="AJ526"/>
      <c r="AK526"/>
      <c r="AL526"/>
      <c r="BX526"/>
      <c r="BY526"/>
    </row>
    <row r="527" spans="29:77" x14ac:dyDescent="0.4">
      <c r="AC527"/>
      <c r="AD527"/>
      <c r="AE527"/>
      <c r="AF527"/>
      <c r="AG527"/>
      <c r="AH527"/>
      <c r="AI527"/>
      <c r="AJ527"/>
      <c r="AK527"/>
      <c r="AL527"/>
      <c r="BX527"/>
      <c r="BY527"/>
    </row>
    <row r="528" spans="29:77" x14ac:dyDescent="0.4">
      <c r="AC528"/>
      <c r="AD528"/>
      <c r="AE528"/>
      <c r="AF528"/>
      <c r="AG528"/>
      <c r="AH528"/>
      <c r="AI528"/>
      <c r="AJ528"/>
      <c r="AK528"/>
      <c r="AL528"/>
      <c r="BX528"/>
      <c r="BY528"/>
    </row>
    <row r="529" spans="29:77" x14ac:dyDescent="0.4">
      <c r="AC529"/>
      <c r="AD529"/>
      <c r="AE529"/>
      <c r="AF529"/>
      <c r="AG529"/>
      <c r="AH529"/>
      <c r="AI529"/>
      <c r="AJ529"/>
      <c r="AK529"/>
      <c r="AL529"/>
      <c r="BX529"/>
      <c r="BY529"/>
    </row>
    <row r="530" spans="29:77" x14ac:dyDescent="0.4">
      <c r="AC530"/>
      <c r="AD530"/>
      <c r="AE530"/>
      <c r="AF530"/>
      <c r="AG530"/>
      <c r="AH530"/>
      <c r="AI530"/>
      <c r="AJ530"/>
      <c r="AK530"/>
      <c r="AL530"/>
      <c r="BX530"/>
      <c r="BY530"/>
    </row>
    <row r="531" spans="29:77" x14ac:dyDescent="0.4">
      <c r="AC531"/>
      <c r="AD531"/>
      <c r="AE531"/>
      <c r="AF531"/>
      <c r="AG531"/>
      <c r="AH531"/>
      <c r="AI531"/>
      <c r="AJ531"/>
      <c r="AK531"/>
      <c r="AL531"/>
      <c r="BX531"/>
      <c r="BY531"/>
    </row>
    <row r="532" spans="29:77" x14ac:dyDescent="0.4">
      <c r="AC532"/>
      <c r="AD532"/>
      <c r="AE532"/>
      <c r="AF532"/>
      <c r="AG532"/>
      <c r="AH532"/>
      <c r="AI532"/>
      <c r="AJ532"/>
      <c r="AK532"/>
      <c r="AL532"/>
      <c r="BX532"/>
      <c r="BY532"/>
    </row>
    <row r="533" spans="29:77" x14ac:dyDescent="0.4">
      <c r="AC533"/>
      <c r="AD533"/>
      <c r="AE533"/>
      <c r="AF533"/>
      <c r="AG533"/>
      <c r="AH533"/>
      <c r="AI533"/>
      <c r="AJ533"/>
      <c r="AK533"/>
      <c r="AL533"/>
      <c r="BX533"/>
      <c r="BY533"/>
    </row>
    <row r="534" spans="29:77" x14ac:dyDescent="0.4">
      <c r="AC534"/>
      <c r="AD534"/>
      <c r="AE534"/>
      <c r="AF534"/>
      <c r="AG534"/>
      <c r="AH534"/>
      <c r="AI534"/>
      <c r="AJ534"/>
      <c r="AK534"/>
      <c r="AL534"/>
      <c r="BX534"/>
      <c r="BY534"/>
    </row>
    <row r="535" spans="29:77" x14ac:dyDescent="0.4">
      <c r="AC535"/>
      <c r="AD535"/>
      <c r="AE535"/>
      <c r="AF535"/>
      <c r="AG535"/>
      <c r="AH535"/>
      <c r="AI535"/>
      <c r="AJ535"/>
      <c r="AK535"/>
      <c r="AL535"/>
      <c r="BX535"/>
      <c r="BY535"/>
    </row>
    <row r="536" spans="29:77" x14ac:dyDescent="0.4">
      <c r="AC536"/>
      <c r="AD536"/>
      <c r="AE536"/>
      <c r="AF536"/>
      <c r="AG536"/>
      <c r="AH536"/>
      <c r="AI536"/>
      <c r="AJ536"/>
      <c r="AK536"/>
      <c r="AL536"/>
      <c r="BX536"/>
      <c r="BY536"/>
    </row>
    <row r="537" spans="29:77" x14ac:dyDescent="0.4">
      <c r="AC537"/>
      <c r="AD537"/>
      <c r="AE537"/>
      <c r="AF537"/>
      <c r="AG537"/>
      <c r="AH537"/>
      <c r="AI537"/>
      <c r="AJ537"/>
      <c r="AK537"/>
      <c r="AL537"/>
      <c r="BX537"/>
      <c r="BY537"/>
    </row>
    <row r="538" spans="29:77" x14ac:dyDescent="0.4">
      <c r="AC538"/>
      <c r="AD538"/>
      <c r="AE538"/>
      <c r="AF538"/>
      <c r="AG538"/>
      <c r="AH538"/>
      <c r="AI538"/>
      <c r="AJ538"/>
      <c r="AK538"/>
      <c r="AL538"/>
      <c r="BX538"/>
      <c r="BY538"/>
    </row>
    <row r="539" spans="29:77" x14ac:dyDescent="0.4">
      <c r="AC539"/>
      <c r="AD539"/>
      <c r="AE539"/>
      <c r="AF539"/>
      <c r="AG539"/>
      <c r="AH539"/>
      <c r="AI539"/>
      <c r="AJ539"/>
      <c r="AK539"/>
      <c r="AL539"/>
      <c r="BX539"/>
      <c r="BY539"/>
    </row>
    <row r="540" spans="29:77" x14ac:dyDescent="0.4">
      <c r="AC540"/>
      <c r="AD540"/>
      <c r="AE540"/>
      <c r="AF540"/>
      <c r="AG540"/>
      <c r="AH540"/>
      <c r="AI540"/>
      <c r="AJ540"/>
      <c r="AK540"/>
      <c r="AL540"/>
      <c r="BX540"/>
      <c r="BY540"/>
    </row>
    <row r="541" spans="29:77" x14ac:dyDescent="0.4">
      <c r="AC541"/>
      <c r="AD541"/>
      <c r="AE541"/>
      <c r="AF541"/>
      <c r="AG541"/>
      <c r="AH541"/>
      <c r="AI541"/>
      <c r="AJ541"/>
      <c r="AK541"/>
      <c r="AL541"/>
      <c r="BX541"/>
      <c r="BY541"/>
    </row>
    <row r="542" spans="29:77" x14ac:dyDescent="0.4">
      <c r="AC542"/>
      <c r="AD542"/>
      <c r="AE542"/>
      <c r="AF542"/>
      <c r="AG542"/>
      <c r="AH542"/>
      <c r="AI542"/>
      <c r="AJ542"/>
      <c r="AK542"/>
      <c r="AL542"/>
      <c r="BX542"/>
      <c r="BY542"/>
    </row>
    <row r="543" spans="29:77" x14ac:dyDescent="0.4">
      <c r="AC543"/>
      <c r="AD543"/>
      <c r="AE543"/>
      <c r="AF543"/>
      <c r="AG543"/>
      <c r="AH543"/>
      <c r="AI543"/>
      <c r="AJ543"/>
      <c r="AK543"/>
      <c r="AL543"/>
      <c r="BX543"/>
      <c r="BY543"/>
    </row>
    <row r="544" spans="29:77" x14ac:dyDescent="0.4">
      <c r="AC544"/>
      <c r="AD544"/>
      <c r="AE544"/>
      <c r="AF544"/>
      <c r="AG544"/>
      <c r="AH544"/>
      <c r="AI544"/>
      <c r="AJ544"/>
      <c r="AK544"/>
      <c r="AL544"/>
      <c r="BX544"/>
      <c r="BY544"/>
    </row>
    <row r="545" spans="29:77" x14ac:dyDescent="0.4">
      <c r="AC545"/>
      <c r="AD545"/>
      <c r="AE545"/>
      <c r="AF545"/>
      <c r="AG545"/>
      <c r="AH545"/>
      <c r="AI545"/>
      <c r="AJ545"/>
      <c r="AK545"/>
      <c r="AL545"/>
      <c r="BX545"/>
      <c r="BY545"/>
    </row>
    <row r="546" spans="29:77" x14ac:dyDescent="0.4">
      <c r="AC546"/>
      <c r="AD546"/>
      <c r="AE546"/>
      <c r="AF546"/>
      <c r="AG546"/>
      <c r="AH546"/>
      <c r="AI546"/>
      <c r="AJ546"/>
      <c r="AK546"/>
      <c r="AL546"/>
      <c r="BX546"/>
      <c r="BY546"/>
    </row>
    <row r="547" spans="29:77" x14ac:dyDescent="0.4">
      <c r="AC547"/>
      <c r="AD547"/>
      <c r="AE547"/>
      <c r="AF547"/>
      <c r="AG547"/>
      <c r="AH547"/>
      <c r="AI547"/>
      <c r="AJ547"/>
      <c r="AK547"/>
      <c r="AL547"/>
      <c r="BX547"/>
      <c r="BY547"/>
    </row>
    <row r="548" spans="29:77" x14ac:dyDescent="0.4">
      <c r="AC548"/>
      <c r="AD548"/>
      <c r="AE548"/>
      <c r="AF548"/>
      <c r="AG548"/>
      <c r="AH548"/>
      <c r="AI548"/>
      <c r="AJ548"/>
      <c r="AK548"/>
      <c r="AL548"/>
      <c r="BX548"/>
      <c r="BY548"/>
    </row>
    <row r="549" spans="29:77" x14ac:dyDescent="0.4">
      <c r="AC549"/>
      <c r="AD549"/>
      <c r="AE549"/>
      <c r="AF549"/>
      <c r="AG549"/>
      <c r="AH549"/>
      <c r="AI549"/>
      <c r="AJ549"/>
      <c r="AK549"/>
      <c r="AL549"/>
      <c r="BX549"/>
      <c r="BY549"/>
    </row>
    <row r="550" spans="29:77" x14ac:dyDescent="0.4">
      <c r="AC550"/>
      <c r="AD550"/>
      <c r="AE550"/>
      <c r="AF550"/>
      <c r="AG550"/>
      <c r="AH550"/>
      <c r="AI550"/>
      <c r="AJ550"/>
      <c r="AK550"/>
      <c r="AL550"/>
      <c r="BX550"/>
      <c r="BY550"/>
    </row>
    <row r="551" spans="29:77" x14ac:dyDescent="0.4">
      <c r="AC551"/>
      <c r="AD551"/>
      <c r="AE551"/>
      <c r="AF551"/>
      <c r="AG551"/>
      <c r="AH551"/>
      <c r="AI551"/>
      <c r="AJ551"/>
      <c r="AK551"/>
      <c r="AL551"/>
      <c r="BX551"/>
      <c r="BY551"/>
    </row>
    <row r="552" spans="29:77" x14ac:dyDescent="0.4">
      <c r="AC552"/>
      <c r="AD552"/>
      <c r="AE552"/>
      <c r="AF552"/>
      <c r="AG552"/>
      <c r="AH552"/>
      <c r="AI552"/>
      <c r="AJ552"/>
      <c r="AK552"/>
      <c r="AL552"/>
      <c r="BX552"/>
      <c r="BY552"/>
    </row>
    <row r="553" spans="29:77" x14ac:dyDescent="0.4">
      <c r="AC553"/>
      <c r="AD553"/>
      <c r="AE553"/>
      <c r="AF553"/>
      <c r="AG553"/>
      <c r="AH553"/>
      <c r="AI553"/>
      <c r="AJ553"/>
      <c r="AK553"/>
      <c r="AL553"/>
      <c r="BX553"/>
      <c r="BY553"/>
    </row>
    <row r="554" spans="29:77" x14ac:dyDescent="0.4">
      <c r="AC554"/>
      <c r="AD554"/>
      <c r="AE554"/>
      <c r="AF554"/>
      <c r="AG554"/>
      <c r="AH554"/>
      <c r="AI554"/>
      <c r="AJ554"/>
      <c r="AK554"/>
      <c r="AL554"/>
      <c r="BX554"/>
      <c r="BY554"/>
    </row>
    <row r="555" spans="29:77" x14ac:dyDescent="0.4">
      <c r="AC555"/>
      <c r="AD555"/>
      <c r="AE555"/>
      <c r="AF555"/>
      <c r="AG555"/>
      <c r="AH555"/>
      <c r="AI555"/>
      <c r="AJ555"/>
      <c r="AK555"/>
      <c r="AL555"/>
      <c r="BX555"/>
      <c r="BY555"/>
    </row>
    <row r="556" spans="29:77" x14ac:dyDescent="0.4">
      <c r="AC556"/>
      <c r="AD556"/>
      <c r="AE556"/>
      <c r="AF556"/>
      <c r="AG556"/>
      <c r="AH556"/>
      <c r="AI556"/>
      <c r="AJ556"/>
      <c r="AK556"/>
      <c r="AL556"/>
      <c r="BX556"/>
      <c r="BY556"/>
    </row>
    <row r="557" spans="29:77" x14ac:dyDescent="0.4">
      <c r="AC557"/>
      <c r="AD557"/>
      <c r="AE557"/>
      <c r="AF557"/>
      <c r="AG557"/>
      <c r="AH557"/>
      <c r="AI557"/>
      <c r="AJ557"/>
      <c r="AK557"/>
      <c r="AL557"/>
      <c r="BX557"/>
      <c r="BY557"/>
    </row>
    <row r="558" spans="29:77" x14ac:dyDescent="0.4">
      <c r="AC558"/>
      <c r="AD558"/>
      <c r="AE558"/>
      <c r="AF558"/>
      <c r="AG558"/>
      <c r="AH558"/>
      <c r="AI558"/>
      <c r="AJ558"/>
      <c r="AK558"/>
      <c r="AL558"/>
      <c r="BX558"/>
      <c r="BY558"/>
    </row>
    <row r="559" spans="29:77" x14ac:dyDescent="0.4">
      <c r="AC559"/>
      <c r="AD559"/>
      <c r="AE559"/>
      <c r="AF559"/>
      <c r="AG559"/>
      <c r="AH559"/>
      <c r="AI559"/>
      <c r="AJ559"/>
      <c r="AK559"/>
      <c r="AL559"/>
      <c r="BX559"/>
      <c r="BY559"/>
    </row>
    <row r="560" spans="29:77" x14ac:dyDescent="0.4">
      <c r="AC560"/>
      <c r="AD560"/>
      <c r="AE560"/>
      <c r="AF560"/>
      <c r="AG560"/>
      <c r="AH560"/>
      <c r="AI560"/>
      <c r="AJ560"/>
      <c r="AK560"/>
      <c r="AL560"/>
      <c r="BX560"/>
      <c r="BY560"/>
    </row>
    <row r="561" spans="29:77" x14ac:dyDescent="0.4">
      <c r="AC561"/>
      <c r="AD561"/>
      <c r="AE561"/>
      <c r="AF561"/>
      <c r="AG561"/>
      <c r="AH561"/>
      <c r="AI561"/>
      <c r="AJ561"/>
      <c r="AK561"/>
      <c r="AL561"/>
      <c r="BX561"/>
      <c r="BY561"/>
    </row>
    <row r="562" spans="29:77" x14ac:dyDescent="0.4">
      <c r="AC562"/>
      <c r="AD562"/>
      <c r="AE562"/>
      <c r="AF562"/>
      <c r="AG562"/>
      <c r="AH562"/>
      <c r="AI562"/>
      <c r="AJ562"/>
      <c r="AK562"/>
      <c r="AL562"/>
      <c r="BX562"/>
      <c r="BY562"/>
    </row>
    <row r="563" spans="29:77" x14ac:dyDescent="0.4">
      <c r="AC563"/>
      <c r="AD563"/>
      <c r="AE563"/>
      <c r="AF563"/>
      <c r="AG563"/>
      <c r="AH563"/>
      <c r="AI563"/>
      <c r="AJ563"/>
      <c r="AK563"/>
      <c r="AL563"/>
      <c r="BX563"/>
      <c r="BY563"/>
    </row>
    <row r="564" spans="29:77" x14ac:dyDescent="0.4">
      <c r="AC564"/>
      <c r="AD564"/>
      <c r="AE564"/>
      <c r="AF564"/>
      <c r="AG564"/>
      <c r="AH564"/>
      <c r="AI564"/>
      <c r="AJ564"/>
      <c r="AK564"/>
      <c r="AL564"/>
      <c r="BX564"/>
      <c r="BY564"/>
    </row>
    <row r="565" spans="29:77" x14ac:dyDescent="0.4">
      <c r="AC565"/>
      <c r="AD565"/>
      <c r="AE565"/>
      <c r="AF565"/>
      <c r="AG565"/>
      <c r="AH565"/>
      <c r="AI565"/>
      <c r="AJ565"/>
      <c r="AK565"/>
      <c r="AL565"/>
      <c r="BX565"/>
      <c r="BY565"/>
    </row>
    <row r="566" spans="29:77" x14ac:dyDescent="0.4">
      <c r="AC566"/>
      <c r="AD566"/>
      <c r="AE566"/>
      <c r="AF566"/>
      <c r="AG566"/>
      <c r="AH566"/>
      <c r="AI566"/>
      <c r="AJ566"/>
      <c r="AK566"/>
      <c r="AL566"/>
      <c r="BX566"/>
      <c r="BY566"/>
    </row>
    <row r="567" spans="29:77" x14ac:dyDescent="0.4">
      <c r="AC567"/>
      <c r="AD567"/>
      <c r="AE567"/>
      <c r="AF567"/>
      <c r="AG567"/>
      <c r="AH567"/>
      <c r="AI567"/>
      <c r="AJ567"/>
      <c r="AK567"/>
      <c r="AL567"/>
      <c r="BX567"/>
      <c r="BY567"/>
    </row>
    <row r="568" spans="29:77" x14ac:dyDescent="0.4">
      <c r="AC568"/>
      <c r="AD568"/>
      <c r="AE568"/>
      <c r="AF568"/>
      <c r="AG568"/>
      <c r="AH568"/>
      <c r="AI568"/>
      <c r="AJ568"/>
      <c r="AK568"/>
      <c r="AL568"/>
      <c r="BX568"/>
      <c r="BY568"/>
    </row>
    <row r="569" spans="29:77" x14ac:dyDescent="0.4">
      <c r="AC569"/>
      <c r="AD569"/>
      <c r="AE569"/>
      <c r="AF569"/>
      <c r="AG569"/>
      <c r="AH569"/>
      <c r="AI569"/>
      <c r="AJ569"/>
      <c r="AK569"/>
      <c r="AL569"/>
      <c r="BX569"/>
      <c r="BY569"/>
    </row>
    <row r="570" spans="29:77" x14ac:dyDescent="0.4">
      <c r="AC570"/>
      <c r="AD570"/>
      <c r="AE570"/>
      <c r="AF570"/>
      <c r="AG570"/>
      <c r="AH570"/>
      <c r="AI570"/>
      <c r="AJ570"/>
      <c r="AK570"/>
      <c r="AL570"/>
      <c r="BX570"/>
      <c r="BY570"/>
    </row>
    <row r="571" spans="29:77" x14ac:dyDescent="0.4">
      <c r="AC571"/>
      <c r="AD571"/>
      <c r="AE571"/>
      <c r="AF571"/>
      <c r="AG571"/>
      <c r="AH571"/>
      <c r="AI571"/>
      <c r="AJ571"/>
      <c r="AK571"/>
      <c r="AL571"/>
      <c r="BX571"/>
      <c r="BY571"/>
    </row>
    <row r="572" spans="29:77" x14ac:dyDescent="0.4">
      <c r="AC572"/>
      <c r="AD572"/>
      <c r="AE572"/>
      <c r="AF572"/>
      <c r="AG572"/>
      <c r="AH572"/>
      <c r="AI572"/>
      <c r="AJ572"/>
      <c r="AK572"/>
      <c r="AL572"/>
      <c r="BX572"/>
      <c r="BY572"/>
    </row>
    <row r="573" spans="29:77" x14ac:dyDescent="0.4">
      <c r="AC573"/>
      <c r="AD573"/>
      <c r="AE573"/>
      <c r="AF573"/>
      <c r="AG573"/>
      <c r="AH573"/>
      <c r="AI573"/>
      <c r="AJ573"/>
      <c r="AK573"/>
      <c r="AL573"/>
      <c r="BX573"/>
      <c r="BY573"/>
    </row>
    <row r="574" spans="29:77" x14ac:dyDescent="0.4">
      <c r="AC574"/>
      <c r="AD574"/>
      <c r="AE574"/>
      <c r="AF574"/>
      <c r="AG574"/>
      <c r="AH574"/>
      <c r="AI574"/>
      <c r="AJ574"/>
      <c r="AK574"/>
      <c r="AL574"/>
      <c r="BX574"/>
      <c r="BY574"/>
    </row>
    <row r="575" spans="29:77" x14ac:dyDescent="0.4">
      <c r="AC575"/>
      <c r="AD575"/>
      <c r="AE575"/>
      <c r="AF575"/>
      <c r="AG575"/>
      <c r="AH575"/>
      <c r="AI575"/>
      <c r="AJ575"/>
      <c r="AK575"/>
      <c r="AL575"/>
      <c r="BX575"/>
      <c r="BY575"/>
    </row>
    <row r="576" spans="29:77" x14ac:dyDescent="0.4">
      <c r="AC576"/>
      <c r="AD576"/>
      <c r="AE576"/>
      <c r="AF576"/>
      <c r="AG576"/>
      <c r="AH576"/>
      <c r="AI576"/>
      <c r="AJ576"/>
      <c r="AK576"/>
      <c r="AL576"/>
      <c r="BX576"/>
      <c r="BY576"/>
    </row>
    <row r="577" spans="29:77" x14ac:dyDescent="0.4">
      <c r="AC577"/>
      <c r="AD577"/>
      <c r="AE577"/>
      <c r="AF577"/>
      <c r="AG577"/>
      <c r="AH577"/>
      <c r="AI577"/>
      <c r="AJ577"/>
      <c r="AK577"/>
      <c r="AL577"/>
      <c r="BX577"/>
      <c r="BY577"/>
    </row>
    <row r="578" spans="29:77" x14ac:dyDescent="0.4">
      <c r="AC578"/>
      <c r="AD578"/>
      <c r="AE578"/>
      <c r="AF578"/>
      <c r="AG578"/>
      <c r="AH578"/>
      <c r="AI578"/>
      <c r="AJ578"/>
      <c r="AK578"/>
      <c r="AL578"/>
      <c r="BX578"/>
      <c r="BY578"/>
    </row>
    <row r="579" spans="29:77" x14ac:dyDescent="0.4">
      <c r="AC579"/>
      <c r="AD579"/>
      <c r="AE579"/>
      <c r="AF579"/>
      <c r="AG579"/>
      <c r="AH579"/>
      <c r="AI579"/>
      <c r="AJ579"/>
      <c r="AK579"/>
      <c r="AL579"/>
      <c r="BX579"/>
      <c r="BY579"/>
    </row>
    <row r="580" spans="29:77" x14ac:dyDescent="0.4">
      <c r="AC580"/>
      <c r="AD580"/>
      <c r="AE580"/>
      <c r="AF580"/>
      <c r="AG580"/>
      <c r="AH580"/>
      <c r="AI580"/>
      <c r="AJ580"/>
      <c r="AK580"/>
      <c r="AL580"/>
      <c r="BX580"/>
      <c r="BY580"/>
    </row>
    <row r="581" spans="29:77" x14ac:dyDescent="0.4">
      <c r="AC581"/>
      <c r="AD581"/>
      <c r="AE581"/>
      <c r="AF581"/>
      <c r="AG581"/>
      <c r="AH581"/>
      <c r="AI581"/>
      <c r="AJ581"/>
      <c r="AK581"/>
      <c r="AL581"/>
      <c r="BX581"/>
      <c r="BY581"/>
    </row>
    <row r="582" spans="29:77" x14ac:dyDescent="0.4">
      <c r="AC582"/>
      <c r="AD582"/>
      <c r="AE582"/>
      <c r="AF582"/>
      <c r="AG582"/>
      <c r="AH582"/>
      <c r="AI582"/>
      <c r="AJ582"/>
      <c r="AK582"/>
      <c r="AL582"/>
      <c r="BX582"/>
      <c r="BY582"/>
    </row>
    <row r="583" spans="29:77" x14ac:dyDescent="0.4">
      <c r="AC583"/>
      <c r="AD583"/>
      <c r="AE583"/>
      <c r="AF583"/>
      <c r="AG583"/>
      <c r="AH583"/>
      <c r="AI583"/>
      <c r="AJ583"/>
      <c r="AK583"/>
      <c r="AL583"/>
      <c r="BX583"/>
      <c r="BY583"/>
    </row>
    <row r="584" spans="29:77" x14ac:dyDescent="0.4">
      <c r="AC584"/>
      <c r="AD584"/>
      <c r="AE584"/>
      <c r="AF584"/>
      <c r="AG584"/>
      <c r="AH584"/>
      <c r="AI584"/>
      <c r="AJ584"/>
      <c r="AK584"/>
      <c r="AL584"/>
      <c r="BX584"/>
      <c r="BY584"/>
    </row>
    <row r="585" spans="29:77" x14ac:dyDescent="0.4">
      <c r="AC585"/>
      <c r="AD585"/>
      <c r="AE585"/>
      <c r="AF585"/>
      <c r="AG585"/>
      <c r="AH585"/>
      <c r="AI585"/>
      <c r="AJ585"/>
      <c r="AK585"/>
      <c r="AL585"/>
      <c r="BX585"/>
      <c r="BY585"/>
    </row>
    <row r="586" spans="29:77" x14ac:dyDescent="0.4">
      <c r="AC586"/>
      <c r="AD586"/>
      <c r="AE586"/>
      <c r="AF586"/>
      <c r="AG586"/>
      <c r="AH586"/>
      <c r="AI586"/>
      <c r="AJ586"/>
      <c r="AK586"/>
      <c r="AL586"/>
      <c r="BX586"/>
      <c r="BY586"/>
    </row>
    <row r="587" spans="29:77" x14ac:dyDescent="0.4">
      <c r="AC587"/>
      <c r="AD587"/>
      <c r="AE587"/>
      <c r="AF587"/>
      <c r="AG587"/>
      <c r="AH587"/>
      <c r="AI587"/>
      <c r="AJ587"/>
      <c r="AK587"/>
      <c r="AL587"/>
      <c r="BX587"/>
      <c r="BY587"/>
    </row>
    <row r="588" spans="29:77" x14ac:dyDescent="0.4">
      <c r="AC588"/>
      <c r="AD588"/>
      <c r="AE588"/>
      <c r="AF588"/>
      <c r="AG588"/>
      <c r="AH588"/>
      <c r="AI588"/>
      <c r="AJ588"/>
      <c r="AK588"/>
      <c r="AL588"/>
      <c r="BX588"/>
      <c r="BY588"/>
    </row>
    <row r="589" spans="29:77" x14ac:dyDescent="0.4">
      <c r="AC589"/>
      <c r="AD589"/>
      <c r="AE589"/>
      <c r="AF589"/>
      <c r="AG589"/>
      <c r="AH589"/>
      <c r="AI589"/>
      <c r="AJ589"/>
      <c r="AK589"/>
      <c r="AL589"/>
      <c r="BX589"/>
      <c r="BY589"/>
    </row>
    <row r="590" spans="29:77" x14ac:dyDescent="0.4">
      <c r="AC590"/>
      <c r="AD590"/>
      <c r="AE590"/>
      <c r="AF590"/>
      <c r="AG590"/>
      <c r="AH590"/>
      <c r="AI590"/>
      <c r="AJ590"/>
      <c r="AK590"/>
      <c r="AL590"/>
      <c r="BX590"/>
      <c r="BY590"/>
    </row>
    <row r="591" spans="29:77" x14ac:dyDescent="0.4">
      <c r="AC591"/>
      <c r="AD591"/>
      <c r="AE591"/>
      <c r="AF591"/>
      <c r="AG591"/>
      <c r="AH591"/>
      <c r="AI591"/>
      <c r="AJ591"/>
      <c r="AK591"/>
      <c r="AL591"/>
      <c r="BX591"/>
      <c r="BY591"/>
    </row>
    <row r="592" spans="29:77" x14ac:dyDescent="0.4">
      <c r="AC592"/>
      <c r="AD592"/>
      <c r="AE592"/>
      <c r="AF592"/>
      <c r="AG592"/>
      <c r="AH592"/>
      <c r="AI592"/>
      <c r="AJ592"/>
      <c r="AK592"/>
      <c r="AL592"/>
      <c r="BX592"/>
      <c r="BY592"/>
    </row>
    <row r="593" spans="29:77" x14ac:dyDescent="0.4">
      <c r="AC593"/>
      <c r="AD593"/>
      <c r="AE593"/>
      <c r="AF593"/>
      <c r="AG593"/>
      <c r="AH593"/>
      <c r="AI593"/>
      <c r="AJ593"/>
      <c r="AK593"/>
      <c r="AL593"/>
      <c r="BX593"/>
      <c r="BY593"/>
    </row>
    <row r="594" spans="29:77" x14ac:dyDescent="0.4">
      <c r="AC594"/>
      <c r="AD594"/>
      <c r="AE594"/>
      <c r="AF594"/>
      <c r="AG594"/>
      <c r="AH594"/>
      <c r="AI594"/>
      <c r="AJ594"/>
      <c r="AK594"/>
      <c r="AL594"/>
      <c r="BX594"/>
      <c r="BY594"/>
    </row>
    <row r="595" spans="29:77" x14ac:dyDescent="0.4">
      <c r="AC595"/>
      <c r="AD595"/>
      <c r="AE595"/>
      <c r="AF595"/>
      <c r="AG595"/>
      <c r="AH595"/>
      <c r="AI595"/>
      <c r="AJ595"/>
      <c r="AK595"/>
      <c r="AL595"/>
      <c r="BX595"/>
      <c r="BY595"/>
    </row>
    <row r="596" spans="29:77" x14ac:dyDescent="0.4">
      <c r="AC596"/>
      <c r="AD596"/>
      <c r="AE596"/>
      <c r="AF596"/>
      <c r="AG596"/>
      <c r="AH596"/>
      <c r="AI596"/>
      <c r="AJ596"/>
      <c r="AK596"/>
      <c r="AL596"/>
      <c r="BX596"/>
      <c r="BY596"/>
    </row>
    <row r="597" spans="29:77" x14ac:dyDescent="0.4">
      <c r="AC597"/>
      <c r="AD597"/>
      <c r="AE597"/>
      <c r="AF597"/>
      <c r="AG597"/>
      <c r="AH597"/>
      <c r="AI597"/>
      <c r="AJ597"/>
      <c r="AK597"/>
      <c r="AL597"/>
      <c r="BX597"/>
      <c r="BY597"/>
    </row>
    <row r="598" spans="29:77" x14ac:dyDescent="0.4">
      <c r="AC598"/>
      <c r="AD598"/>
      <c r="AE598"/>
      <c r="AF598"/>
      <c r="AG598"/>
      <c r="AH598"/>
      <c r="AI598"/>
      <c r="AJ598"/>
      <c r="AK598"/>
      <c r="AL598"/>
      <c r="BX598"/>
      <c r="BY598"/>
    </row>
    <row r="599" spans="29:77" x14ac:dyDescent="0.4">
      <c r="AC599"/>
      <c r="AD599"/>
      <c r="AE599"/>
      <c r="AF599"/>
      <c r="AG599"/>
      <c r="AH599"/>
      <c r="AI599"/>
      <c r="AJ599"/>
      <c r="AK599"/>
      <c r="AL599"/>
      <c r="BX599"/>
      <c r="BY599"/>
    </row>
    <row r="600" spans="29:77" x14ac:dyDescent="0.4">
      <c r="AC600"/>
      <c r="AD600"/>
      <c r="AE600"/>
      <c r="AF600"/>
      <c r="AG600"/>
      <c r="AH600"/>
      <c r="AI600"/>
      <c r="AJ600"/>
      <c r="AK600"/>
      <c r="AL600"/>
      <c r="BX600"/>
      <c r="BY600"/>
    </row>
    <row r="601" spans="29:77" x14ac:dyDescent="0.4">
      <c r="AC601"/>
      <c r="AD601"/>
      <c r="AE601"/>
      <c r="AF601"/>
      <c r="AG601"/>
      <c r="AH601"/>
      <c r="AI601"/>
      <c r="AJ601"/>
      <c r="AK601"/>
      <c r="AL601"/>
      <c r="BX601"/>
      <c r="BY601"/>
    </row>
    <row r="602" spans="29:77" x14ac:dyDescent="0.4">
      <c r="AC602"/>
      <c r="AD602"/>
      <c r="AE602"/>
      <c r="AF602"/>
      <c r="AG602"/>
      <c r="AH602"/>
      <c r="AI602"/>
      <c r="AJ602"/>
      <c r="AK602"/>
      <c r="AL602"/>
      <c r="BX602"/>
      <c r="BY602"/>
    </row>
    <row r="603" spans="29:77" x14ac:dyDescent="0.4">
      <c r="AC603"/>
      <c r="AD603"/>
      <c r="AE603"/>
      <c r="AF603"/>
      <c r="AG603"/>
      <c r="AH603"/>
      <c r="AI603"/>
      <c r="AJ603"/>
      <c r="AK603"/>
      <c r="AL603"/>
      <c r="BX603"/>
      <c r="BY603"/>
    </row>
    <row r="604" spans="29:77" x14ac:dyDescent="0.4">
      <c r="AC604"/>
      <c r="AD604"/>
      <c r="AE604"/>
      <c r="AF604"/>
      <c r="AG604"/>
      <c r="AH604"/>
      <c r="AI604"/>
      <c r="AJ604"/>
      <c r="AK604"/>
      <c r="AL604"/>
      <c r="BX604"/>
      <c r="BY604"/>
    </row>
    <row r="605" spans="29:77" x14ac:dyDescent="0.4">
      <c r="AC605"/>
      <c r="AD605"/>
      <c r="AE605"/>
      <c r="AF605"/>
      <c r="AG605"/>
      <c r="AH605"/>
      <c r="AI605"/>
      <c r="AJ605"/>
      <c r="AK605"/>
      <c r="AL605"/>
      <c r="BX605"/>
      <c r="BY605"/>
    </row>
    <row r="606" spans="29:77" x14ac:dyDescent="0.4">
      <c r="AC606"/>
      <c r="AD606"/>
      <c r="AE606"/>
      <c r="AF606"/>
      <c r="AG606"/>
      <c r="AH606"/>
      <c r="AI606"/>
      <c r="AJ606"/>
      <c r="AK606"/>
      <c r="AL606"/>
      <c r="BX606"/>
      <c r="BY606"/>
    </row>
    <row r="607" spans="29:77" x14ac:dyDescent="0.4">
      <c r="AC607"/>
      <c r="AD607"/>
      <c r="AE607"/>
      <c r="AF607"/>
      <c r="AG607"/>
      <c r="AH607"/>
      <c r="AI607"/>
      <c r="AJ607"/>
      <c r="AK607"/>
      <c r="AL607"/>
      <c r="BX607"/>
      <c r="BY607"/>
    </row>
    <row r="608" spans="29:77" x14ac:dyDescent="0.4">
      <c r="AC608"/>
      <c r="AD608"/>
      <c r="AE608"/>
      <c r="AF608"/>
      <c r="AG608"/>
      <c r="AH608"/>
      <c r="AI608"/>
      <c r="AJ608"/>
      <c r="AK608"/>
      <c r="AL608"/>
      <c r="BX608"/>
      <c r="BY608"/>
    </row>
    <row r="609" spans="29:77" x14ac:dyDescent="0.4">
      <c r="AC609"/>
      <c r="AD609"/>
      <c r="AE609"/>
      <c r="AF609"/>
      <c r="AG609"/>
      <c r="AH609"/>
      <c r="AI609"/>
      <c r="AJ609"/>
      <c r="AK609"/>
      <c r="AL609"/>
      <c r="BX609"/>
      <c r="BY609"/>
    </row>
    <row r="610" spans="29:77" x14ac:dyDescent="0.4">
      <c r="AC610"/>
      <c r="AD610"/>
      <c r="AE610"/>
      <c r="AF610"/>
      <c r="AG610"/>
      <c r="AH610"/>
      <c r="AI610"/>
      <c r="AJ610"/>
      <c r="AK610"/>
      <c r="AL610"/>
      <c r="BX610"/>
      <c r="BY610"/>
    </row>
    <row r="611" spans="29:77" x14ac:dyDescent="0.4">
      <c r="AC611"/>
      <c r="AD611"/>
      <c r="AE611"/>
      <c r="AF611"/>
      <c r="AG611"/>
      <c r="AH611"/>
      <c r="AI611"/>
      <c r="AJ611"/>
      <c r="AK611"/>
      <c r="AL611"/>
      <c r="BX611"/>
      <c r="BY611"/>
    </row>
    <row r="612" spans="29:77" x14ac:dyDescent="0.4">
      <c r="AC612"/>
      <c r="AD612"/>
      <c r="AE612"/>
      <c r="AF612"/>
      <c r="AG612"/>
      <c r="AH612"/>
      <c r="AI612"/>
      <c r="AJ612"/>
      <c r="AK612"/>
      <c r="AL612"/>
      <c r="BX612"/>
      <c r="BY612"/>
    </row>
    <row r="613" spans="29:77" x14ac:dyDescent="0.4">
      <c r="AC613"/>
      <c r="AD613"/>
      <c r="AE613"/>
      <c r="AF613"/>
      <c r="AG613"/>
      <c r="AH613"/>
      <c r="AI613"/>
      <c r="AJ613"/>
      <c r="AK613"/>
      <c r="AL613"/>
      <c r="BX613"/>
      <c r="BY613"/>
    </row>
    <row r="614" spans="29:77" x14ac:dyDescent="0.4">
      <c r="AC614"/>
      <c r="AD614"/>
      <c r="AE614"/>
      <c r="AF614"/>
      <c r="AG614"/>
      <c r="AH614"/>
      <c r="AI614"/>
      <c r="AJ614"/>
      <c r="AK614"/>
      <c r="AL614"/>
      <c r="BX614"/>
      <c r="BY614"/>
    </row>
    <row r="615" spans="29:77" x14ac:dyDescent="0.4">
      <c r="AC615"/>
      <c r="AD615"/>
      <c r="AE615"/>
      <c r="AF615"/>
      <c r="AG615"/>
      <c r="AH615"/>
      <c r="AI615"/>
      <c r="AJ615"/>
      <c r="AK615"/>
      <c r="AL615"/>
      <c r="BX615"/>
      <c r="BY615"/>
    </row>
    <row r="616" spans="29:77" x14ac:dyDescent="0.4">
      <c r="AC616"/>
      <c r="AD616"/>
      <c r="AE616"/>
      <c r="AF616"/>
      <c r="AG616"/>
      <c r="AH616"/>
      <c r="AI616"/>
      <c r="AJ616"/>
      <c r="AK616"/>
      <c r="AL616"/>
    </row>
    <row r="617" spans="29:77" x14ac:dyDescent="0.4">
      <c r="AC617"/>
      <c r="AD617"/>
      <c r="AE617"/>
      <c r="AF617"/>
      <c r="AG617"/>
      <c r="AH617"/>
      <c r="AI617"/>
      <c r="AJ617"/>
      <c r="AK617"/>
      <c r="AL617"/>
    </row>
    <row r="618" spans="29:77" x14ac:dyDescent="0.4">
      <c r="AC618"/>
      <c r="AD618"/>
      <c r="AE618"/>
      <c r="AF618"/>
      <c r="AG618"/>
      <c r="AH618"/>
      <c r="AI618"/>
      <c r="AJ618"/>
      <c r="AK618"/>
      <c r="AL618"/>
    </row>
    <row r="619" spans="29:77" x14ac:dyDescent="0.4">
      <c r="AC619"/>
      <c r="AD619"/>
      <c r="AE619"/>
      <c r="AF619"/>
      <c r="AG619"/>
      <c r="AH619"/>
      <c r="AI619"/>
      <c r="AJ619"/>
      <c r="AK619"/>
      <c r="AL619"/>
    </row>
    <row r="620" spans="29:77" x14ac:dyDescent="0.4">
      <c r="AC620"/>
      <c r="AD620"/>
      <c r="AE620"/>
      <c r="AF620"/>
      <c r="AG620"/>
      <c r="AH620"/>
      <c r="AI620"/>
      <c r="AJ620"/>
      <c r="AK620"/>
      <c r="AL620"/>
    </row>
    <row r="621" spans="29:77" x14ac:dyDescent="0.4">
      <c r="AC621"/>
      <c r="AD621"/>
      <c r="AE621"/>
      <c r="AF621"/>
      <c r="AG621"/>
      <c r="AH621"/>
      <c r="AI621"/>
      <c r="AJ621"/>
      <c r="AK621"/>
      <c r="AL621"/>
    </row>
    <row r="622" spans="29:77" x14ac:dyDescent="0.4">
      <c r="AC622"/>
      <c r="AD622"/>
      <c r="AE622"/>
      <c r="AF622"/>
      <c r="AG622"/>
      <c r="AH622"/>
      <c r="AI622"/>
      <c r="AJ622"/>
      <c r="AK622"/>
      <c r="AL622"/>
    </row>
    <row r="623" spans="29:77" x14ac:dyDescent="0.4">
      <c r="AC623"/>
      <c r="AD623"/>
      <c r="AE623"/>
      <c r="AF623"/>
      <c r="AG623"/>
      <c r="AH623"/>
      <c r="AI623"/>
      <c r="AJ623"/>
      <c r="AK623"/>
      <c r="AL623"/>
    </row>
    <row r="624" spans="29:77" x14ac:dyDescent="0.4">
      <c r="AC624"/>
      <c r="AD624"/>
      <c r="AE624"/>
      <c r="AF624"/>
      <c r="AG624"/>
      <c r="AH624"/>
      <c r="AI624"/>
      <c r="AJ624"/>
      <c r="AK624"/>
      <c r="AL624"/>
    </row>
    <row r="625" spans="29:38" x14ac:dyDescent="0.4">
      <c r="AC625"/>
      <c r="AD625"/>
      <c r="AE625"/>
      <c r="AF625"/>
      <c r="AG625"/>
      <c r="AH625"/>
      <c r="AI625"/>
      <c r="AJ625"/>
      <c r="AK625"/>
      <c r="AL625"/>
    </row>
    <row r="626" spans="29:38" x14ac:dyDescent="0.4">
      <c r="AC626"/>
      <c r="AD626"/>
      <c r="AE626"/>
      <c r="AF626"/>
      <c r="AG626"/>
      <c r="AH626"/>
      <c r="AI626"/>
      <c r="AJ626"/>
      <c r="AK626"/>
      <c r="AL626"/>
    </row>
    <row r="627" spans="29:38" x14ac:dyDescent="0.4">
      <c r="AC627"/>
      <c r="AD627"/>
      <c r="AE627"/>
      <c r="AF627"/>
      <c r="AG627"/>
      <c r="AH627"/>
      <c r="AI627"/>
      <c r="AJ627"/>
      <c r="AK627"/>
      <c r="AL627"/>
    </row>
    <row r="628" spans="29:38" x14ac:dyDescent="0.4">
      <c r="AC628"/>
      <c r="AD628"/>
      <c r="AE628"/>
      <c r="AF628"/>
      <c r="AG628"/>
      <c r="AH628"/>
      <c r="AI628"/>
      <c r="AJ628"/>
      <c r="AK628"/>
      <c r="AL628"/>
    </row>
    <row r="629" spans="29:38" x14ac:dyDescent="0.4">
      <c r="AC629"/>
      <c r="AD629"/>
      <c r="AE629"/>
      <c r="AF629"/>
      <c r="AG629"/>
      <c r="AH629"/>
      <c r="AI629"/>
      <c r="AJ629"/>
      <c r="AK629"/>
      <c r="AL629"/>
    </row>
    <row r="630" spans="29:38" x14ac:dyDescent="0.4">
      <c r="AC630"/>
      <c r="AD630"/>
      <c r="AE630"/>
      <c r="AF630"/>
      <c r="AG630"/>
      <c r="AH630"/>
      <c r="AI630"/>
      <c r="AJ630"/>
      <c r="AK630"/>
      <c r="AL630"/>
    </row>
    <row r="631" spans="29:38" x14ac:dyDescent="0.4">
      <c r="AC631"/>
      <c r="AD631"/>
      <c r="AE631"/>
      <c r="AF631"/>
      <c r="AG631"/>
      <c r="AH631"/>
      <c r="AI631"/>
      <c r="AJ631"/>
      <c r="AK631"/>
      <c r="AL631"/>
    </row>
    <row r="632" spans="29:38" x14ac:dyDescent="0.4">
      <c r="AC632"/>
      <c r="AD632"/>
      <c r="AE632"/>
      <c r="AF632"/>
      <c r="AG632"/>
      <c r="AH632"/>
      <c r="AI632"/>
      <c r="AJ632"/>
      <c r="AK632"/>
      <c r="AL632"/>
    </row>
    <row r="633" spans="29:38" x14ac:dyDescent="0.4">
      <c r="AC633"/>
      <c r="AD633"/>
      <c r="AE633"/>
      <c r="AF633"/>
      <c r="AG633"/>
      <c r="AH633"/>
      <c r="AI633"/>
      <c r="AJ633"/>
      <c r="AK633"/>
      <c r="AL633"/>
    </row>
    <row r="634" spans="29:38" x14ac:dyDescent="0.4">
      <c r="AC634"/>
      <c r="AD634"/>
      <c r="AE634"/>
      <c r="AF634"/>
      <c r="AG634"/>
      <c r="AH634"/>
      <c r="AI634"/>
      <c r="AJ634"/>
      <c r="AK634"/>
      <c r="AL634"/>
    </row>
    <row r="635" spans="29:38" x14ac:dyDescent="0.4">
      <c r="AC635"/>
      <c r="AD635"/>
      <c r="AE635"/>
      <c r="AF635"/>
      <c r="AG635"/>
      <c r="AH635"/>
      <c r="AI635"/>
      <c r="AJ635"/>
      <c r="AK635"/>
      <c r="AL635"/>
    </row>
    <row r="636" spans="29:38" x14ac:dyDescent="0.4">
      <c r="AC636"/>
      <c r="AD636"/>
      <c r="AE636"/>
      <c r="AF636"/>
      <c r="AG636"/>
      <c r="AH636"/>
      <c r="AI636"/>
      <c r="AJ636"/>
      <c r="AK636"/>
      <c r="AL636"/>
    </row>
    <row r="637" spans="29:38" x14ac:dyDescent="0.4">
      <c r="AC637"/>
      <c r="AD637"/>
      <c r="AE637"/>
      <c r="AF637"/>
      <c r="AG637"/>
      <c r="AH637"/>
      <c r="AI637"/>
      <c r="AJ637"/>
      <c r="AK637"/>
      <c r="AL637"/>
    </row>
    <row r="638" spans="29:38" x14ac:dyDescent="0.4">
      <c r="AC638"/>
      <c r="AD638"/>
      <c r="AE638"/>
      <c r="AF638"/>
      <c r="AG638"/>
      <c r="AH638"/>
      <c r="AI638"/>
      <c r="AJ638"/>
      <c r="AK638"/>
      <c r="AL638"/>
    </row>
    <row r="639" spans="29:38" x14ac:dyDescent="0.4">
      <c r="AC639"/>
      <c r="AD639"/>
      <c r="AE639"/>
      <c r="AF639"/>
      <c r="AG639"/>
      <c r="AH639"/>
      <c r="AI639"/>
      <c r="AJ639"/>
      <c r="AK639"/>
      <c r="AL639"/>
    </row>
    <row r="640" spans="29:38" x14ac:dyDescent="0.4">
      <c r="AC640"/>
      <c r="AD640"/>
      <c r="AE640"/>
      <c r="AF640"/>
      <c r="AG640"/>
      <c r="AH640"/>
      <c r="AI640"/>
      <c r="AJ640"/>
      <c r="AK640"/>
      <c r="AL640"/>
    </row>
    <row r="641" spans="29:38" x14ac:dyDescent="0.4">
      <c r="AC641"/>
      <c r="AD641"/>
      <c r="AE641"/>
      <c r="AF641"/>
      <c r="AG641"/>
      <c r="AH641"/>
      <c r="AI641"/>
      <c r="AJ641"/>
      <c r="AK641"/>
      <c r="AL641"/>
    </row>
    <row r="642" spans="29:38" x14ac:dyDescent="0.4">
      <c r="AC642"/>
      <c r="AD642"/>
      <c r="AE642"/>
      <c r="AF642"/>
      <c r="AG642"/>
      <c r="AH642"/>
      <c r="AI642"/>
      <c r="AJ642"/>
      <c r="AK642"/>
      <c r="AL642"/>
    </row>
    <row r="643" spans="29:38" x14ac:dyDescent="0.4">
      <c r="AC643"/>
      <c r="AD643"/>
      <c r="AE643"/>
      <c r="AF643"/>
      <c r="AG643"/>
      <c r="AH643"/>
      <c r="AI643"/>
      <c r="AJ643"/>
      <c r="AK643"/>
      <c r="AL643"/>
    </row>
    <row r="644" spans="29:38" x14ac:dyDescent="0.4">
      <c r="AC644"/>
      <c r="AD644"/>
      <c r="AE644"/>
      <c r="AF644"/>
      <c r="AG644"/>
      <c r="AH644"/>
      <c r="AI644"/>
      <c r="AJ644"/>
      <c r="AK644"/>
      <c r="AL644"/>
    </row>
    <row r="645" spans="29:38" x14ac:dyDescent="0.4">
      <c r="AC645"/>
      <c r="AD645"/>
      <c r="AE645"/>
      <c r="AF645"/>
      <c r="AG645"/>
      <c r="AH645"/>
      <c r="AI645"/>
      <c r="AJ645"/>
      <c r="AK645"/>
      <c r="AL645"/>
    </row>
    <row r="646" spans="29:38" x14ac:dyDescent="0.4">
      <c r="AC646"/>
      <c r="AD646"/>
      <c r="AE646"/>
      <c r="AF646"/>
      <c r="AG646"/>
      <c r="AH646"/>
      <c r="AI646"/>
      <c r="AJ646"/>
      <c r="AK646"/>
      <c r="AL646"/>
    </row>
    <row r="647" spans="29:38" x14ac:dyDescent="0.4">
      <c r="AC647"/>
      <c r="AD647"/>
      <c r="AE647"/>
      <c r="AF647"/>
      <c r="AG647"/>
      <c r="AH647"/>
      <c r="AI647"/>
      <c r="AJ647"/>
      <c r="AK647"/>
      <c r="AL647"/>
    </row>
    <row r="648" spans="29:38" x14ac:dyDescent="0.4">
      <c r="AC648"/>
      <c r="AD648"/>
      <c r="AE648"/>
      <c r="AF648"/>
      <c r="AG648"/>
      <c r="AH648"/>
      <c r="AI648"/>
      <c r="AJ648"/>
      <c r="AK648"/>
      <c r="AL648"/>
    </row>
    <row r="649" spans="29:38" x14ac:dyDescent="0.4">
      <c r="AC649"/>
      <c r="AD649"/>
      <c r="AE649"/>
      <c r="AF649"/>
      <c r="AG649"/>
      <c r="AH649"/>
      <c r="AI649"/>
      <c r="AJ649"/>
      <c r="AK649"/>
      <c r="AL649"/>
    </row>
    <row r="650" spans="29:38" x14ac:dyDescent="0.4">
      <c r="AC650"/>
      <c r="AD650"/>
      <c r="AE650"/>
      <c r="AF650"/>
      <c r="AG650"/>
      <c r="AH650"/>
      <c r="AI650"/>
      <c r="AJ650"/>
      <c r="AK650"/>
      <c r="AL650"/>
    </row>
    <row r="651" spans="29:38" x14ac:dyDescent="0.4">
      <c r="AC651"/>
      <c r="AD651"/>
      <c r="AE651"/>
      <c r="AF651"/>
      <c r="AG651"/>
      <c r="AH651"/>
      <c r="AI651"/>
      <c r="AJ651"/>
      <c r="AK651"/>
      <c r="AL651"/>
    </row>
    <row r="652" spans="29:38" x14ac:dyDescent="0.4">
      <c r="AC652"/>
      <c r="AD652"/>
      <c r="AE652"/>
      <c r="AF652"/>
      <c r="AG652"/>
      <c r="AH652"/>
      <c r="AI652"/>
      <c r="AJ652"/>
      <c r="AK652"/>
      <c r="AL652"/>
    </row>
    <row r="653" spans="29:38" x14ac:dyDescent="0.4">
      <c r="AC653"/>
      <c r="AD653"/>
      <c r="AE653"/>
      <c r="AF653"/>
      <c r="AG653"/>
      <c r="AH653"/>
      <c r="AI653"/>
      <c r="AJ653"/>
      <c r="AK653"/>
      <c r="AL653"/>
    </row>
    <row r="654" spans="29:38" x14ac:dyDescent="0.4">
      <c r="AC654"/>
      <c r="AD654"/>
      <c r="AE654"/>
      <c r="AF654"/>
      <c r="AG654"/>
      <c r="AH654"/>
      <c r="AI654"/>
      <c r="AJ654"/>
      <c r="AK654"/>
      <c r="AL654"/>
    </row>
    <row r="655" spans="29:38" x14ac:dyDescent="0.4">
      <c r="AC655"/>
      <c r="AD655"/>
      <c r="AE655"/>
      <c r="AF655"/>
      <c r="AG655"/>
      <c r="AH655"/>
      <c r="AI655"/>
      <c r="AJ655"/>
      <c r="AK655"/>
      <c r="AL655"/>
    </row>
    <row r="656" spans="29:38" x14ac:dyDescent="0.4">
      <c r="AC656"/>
      <c r="AD656"/>
      <c r="AE656"/>
      <c r="AF656"/>
      <c r="AG656"/>
      <c r="AH656"/>
      <c r="AI656"/>
      <c r="AJ656"/>
      <c r="AK656"/>
      <c r="AL656"/>
    </row>
    <row r="657" spans="29:38" x14ac:dyDescent="0.4">
      <c r="AC657"/>
      <c r="AD657"/>
      <c r="AE657"/>
      <c r="AF657"/>
      <c r="AG657"/>
      <c r="AH657"/>
      <c r="AI657"/>
      <c r="AJ657"/>
      <c r="AK657"/>
      <c r="AL657"/>
    </row>
    <row r="658" spans="29:38" x14ac:dyDescent="0.4">
      <c r="AC658"/>
      <c r="AD658"/>
      <c r="AE658"/>
      <c r="AF658"/>
      <c r="AG658"/>
      <c r="AH658"/>
      <c r="AI658"/>
      <c r="AJ658"/>
      <c r="AK658"/>
      <c r="AL658"/>
    </row>
    <row r="659" spans="29:38" x14ac:dyDescent="0.4">
      <c r="AC659"/>
      <c r="AD659"/>
      <c r="AE659"/>
      <c r="AF659"/>
      <c r="AG659"/>
      <c r="AH659"/>
      <c r="AI659"/>
      <c r="AJ659"/>
      <c r="AK659"/>
      <c r="AL659"/>
    </row>
    <row r="660" spans="29:38" x14ac:dyDescent="0.4">
      <c r="AC660"/>
      <c r="AD660"/>
      <c r="AE660"/>
      <c r="AF660"/>
      <c r="AG660"/>
      <c r="AH660"/>
      <c r="AI660"/>
      <c r="AJ660"/>
      <c r="AK660"/>
      <c r="AL660"/>
    </row>
    <row r="661" spans="29:38" x14ac:dyDescent="0.4">
      <c r="AC661"/>
      <c r="AD661"/>
      <c r="AE661"/>
      <c r="AF661"/>
      <c r="AG661"/>
      <c r="AH661"/>
      <c r="AI661"/>
      <c r="AJ661"/>
      <c r="AK661"/>
      <c r="AL661"/>
    </row>
    <row r="662" spans="29:38" x14ac:dyDescent="0.4">
      <c r="AC662"/>
      <c r="AD662"/>
      <c r="AE662"/>
      <c r="AF662"/>
      <c r="AG662"/>
      <c r="AH662"/>
      <c r="AI662"/>
      <c r="AJ662"/>
      <c r="AK662"/>
      <c r="AL662"/>
    </row>
    <row r="663" spans="29:38" x14ac:dyDescent="0.4">
      <c r="AC663"/>
      <c r="AD663"/>
      <c r="AE663"/>
      <c r="AF663"/>
      <c r="AG663"/>
      <c r="AH663"/>
      <c r="AI663"/>
      <c r="AJ663"/>
      <c r="AK663"/>
      <c r="AL663"/>
    </row>
    <row r="664" spans="29:38" x14ac:dyDescent="0.4">
      <c r="AC664"/>
      <c r="AD664"/>
      <c r="AE664"/>
      <c r="AF664"/>
      <c r="AG664"/>
      <c r="AH664"/>
      <c r="AI664"/>
      <c r="AJ664"/>
      <c r="AK664"/>
      <c r="AL664"/>
    </row>
    <row r="665" spans="29:38" x14ac:dyDescent="0.4">
      <c r="AC665"/>
      <c r="AD665"/>
      <c r="AE665"/>
      <c r="AF665"/>
      <c r="AG665"/>
      <c r="AH665"/>
      <c r="AI665"/>
      <c r="AJ665"/>
      <c r="AK665"/>
      <c r="AL665"/>
    </row>
    <row r="666" spans="29:38" x14ac:dyDescent="0.4">
      <c r="AC666"/>
      <c r="AD666"/>
      <c r="AE666"/>
      <c r="AF666"/>
      <c r="AG666"/>
      <c r="AH666"/>
      <c r="AI666"/>
      <c r="AJ666"/>
      <c r="AK666"/>
      <c r="AL666"/>
    </row>
    <row r="667" spans="29:38" x14ac:dyDescent="0.4">
      <c r="AC667"/>
      <c r="AD667"/>
      <c r="AE667"/>
      <c r="AF667"/>
      <c r="AG667"/>
      <c r="AH667"/>
      <c r="AI667"/>
      <c r="AJ667"/>
      <c r="AK667"/>
      <c r="AL667"/>
    </row>
    <row r="668" spans="29:38" x14ac:dyDescent="0.4">
      <c r="AC668"/>
      <c r="AD668"/>
      <c r="AE668"/>
      <c r="AF668"/>
      <c r="AG668"/>
      <c r="AH668"/>
      <c r="AI668"/>
      <c r="AJ668"/>
      <c r="AK668"/>
      <c r="AL668"/>
    </row>
    <row r="669" spans="29:38" x14ac:dyDescent="0.4">
      <c r="AC669"/>
      <c r="AD669"/>
      <c r="AE669"/>
      <c r="AF669"/>
      <c r="AG669"/>
      <c r="AH669"/>
      <c r="AI669"/>
      <c r="AJ669"/>
      <c r="AK669"/>
      <c r="AL669"/>
    </row>
    <row r="670" spans="29:38" x14ac:dyDescent="0.4">
      <c r="AC670"/>
      <c r="AD670"/>
      <c r="AE670"/>
      <c r="AF670"/>
      <c r="AG670"/>
      <c r="AH670"/>
      <c r="AI670"/>
      <c r="AJ670"/>
      <c r="AK670"/>
      <c r="AL670"/>
    </row>
    <row r="671" spans="29:38" x14ac:dyDescent="0.4">
      <c r="AC671"/>
      <c r="AD671"/>
      <c r="AE671"/>
      <c r="AF671"/>
      <c r="AG671"/>
      <c r="AH671"/>
      <c r="AI671"/>
      <c r="AJ671"/>
      <c r="AK671"/>
      <c r="AL671"/>
    </row>
    <row r="672" spans="29:38" x14ac:dyDescent="0.4">
      <c r="AC672"/>
      <c r="AD672"/>
      <c r="AE672"/>
      <c r="AF672"/>
      <c r="AG672"/>
      <c r="AH672"/>
      <c r="AI672"/>
      <c r="AJ672"/>
      <c r="AK672"/>
      <c r="AL672"/>
    </row>
    <row r="673" spans="29:38" x14ac:dyDescent="0.4">
      <c r="AC673"/>
      <c r="AD673"/>
      <c r="AE673"/>
      <c r="AF673"/>
      <c r="AG673"/>
      <c r="AH673"/>
      <c r="AI673"/>
      <c r="AJ673"/>
      <c r="AK673"/>
      <c r="AL673"/>
    </row>
    <row r="674" spans="29:38" x14ac:dyDescent="0.4">
      <c r="AC674"/>
      <c r="AD674"/>
      <c r="AE674"/>
      <c r="AF674"/>
      <c r="AG674"/>
      <c r="AH674"/>
      <c r="AI674"/>
      <c r="AJ674"/>
      <c r="AK674"/>
      <c r="AL674"/>
    </row>
    <row r="675" spans="29:38" x14ac:dyDescent="0.4">
      <c r="AC675"/>
      <c r="AD675"/>
      <c r="AE675"/>
      <c r="AF675"/>
      <c r="AG675"/>
      <c r="AH675"/>
      <c r="AI675"/>
      <c r="AJ675"/>
      <c r="AK675"/>
      <c r="AL675"/>
    </row>
    <row r="676" spans="29:38" x14ac:dyDescent="0.4">
      <c r="AC676"/>
      <c r="AD676"/>
      <c r="AE676"/>
      <c r="AF676"/>
      <c r="AG676"/>
      <c r="AH676"/>
      <c r="AI676"/>
      <c r="AJ676"/>
      <c r="AK676"/>
      <c r="AL676"/>
    </row>
    <row r="677" spans="29:38" x14ac:dyDescent="0.4">
      <c r="AC677"/>
      <c r="AD677"/>
      <c r="AE677"/>
      <c r="AF677"/>
      <c r="AG677"/>
      <c r="AH677"/>
      <c r="AI677"/>
      <c r="AJ677"/>
      <c r="AK677"/>
      <c r="AL677"/>
    </row>
    <row r="678" spans="29:38" x14ac:dyDescent="0.4">
      <c r="AC678"/>
      <c r="AD678"/>
      <c r="AE678"/>
      <c r="AF678"/>
      <c r="AG678"/>
      <c r="AH678"/>
      <c r="AI678"/>
      <c r="AJ678"/>
      <c r="AK678"/>
      <c r="AL678"/>
    </row>
    <row r="679" spans="29:38" x14ac:dyDescent="0.4">
      <c r="AC679"/>
      <c r="AD679"/>
      <c r="AE679"/>
      <c r="AF679"/>
      <c r="AG679"/>
      <c r="AH679"/>
      <c r="AI679"/>
      <c r="AJ679"/>
      <c r="AK679"/>
      <c r="AL679"/>
    </row>
    <row r="680" spans="29:38" x14ac:dyDescent="0.4">
      <c r="AC680"/>
      <c r="AD680"/>
      <c r="AE680"/>
      <c r="AF680"/>
      <c r="AG680"/>
      <c r="AH680"/>
      <c r="AI680"/>
      <c r="AJ680"/>
      <c r="AK680"/>
      <c r="AL680"/>
    </row>
    <row r="681" spans="29:38" x14ac:dyDescent="0.4">
      <c r="AC681"/>
      <c r="AD681"/>
      <c r="AE681"/>
      <c r="AF681"/>
      <c r="AG681"/>
      <c r="AH681"/>
      <c r="AI681"/>
      <c r="AJ681"/>
      <c r="AK681"/>
      <c r="AL681"/>
    </row>
    <row r="682" spans="29:38" x14ac:dyDescent="0.4">
      <c r="AC682"/>
      <c r="AD682"/>
      <c r="AE682"/>
      <c r="AF682"/>
      <c r="AG682"/>
      <c r="AH682"/>
      <c r="AI682"/>
      <c r="AJ682"/>
      <c r="AK682"/>
      <c r="AL682"/>
    </row>
    <row r="683" spans="29:38" x14ac:dyDescent="0.4">
      <c r="AC683"/>
      <c r="AD683"/>
      <c r="AE683"/>
      <c r="AF683"/>
      <c r="AG683"/>
      <c r="AH683"/>
      <c r="AI683"/>
      <c r="AJ683"/>
      <c r="AK683"/>
      <c r="AL683"/>
    </row>
    <row r="684" spans="29:38" x14ac:dyDescent="0.4">
      <c r="AC684"/>
      <c r="AD684"/>
      <c r="AE684"/>
      <c r="AF684"/>
      <c r="AG684"/>
      <c r="AH684"/>
      <c r="AI684"/>
      <c r="AJ684"/>
      <c r="AK684"/>
      <c r="AL684"/>
    </row>
    <row r="685" spans="29:38" x14ac:dyDescent="0.4">
      <c r="AC685"/>
      <c r="AD685"/>
      <c r="AE685"/>
      <c r="AF685"/>
      <c r="AG685"/>
      <c r="AH685"/>
      <c r="AI685"/>
      <c r="AJ685"/>
      <c r="AK685"/>
      <c r="AL685"/>
    </row>
    <row r="686" spans="29:38" x14ac:dyDescent="0.4">
      <c r="AC686"/>
      <c r="AD686"/>
      <c r="AE686"/>
      <c r="AF686"/>
      <c r="AG686"/>
      <c r="AH686"/>
      <c r="AI686"/>
      <c r="AJ686"/>
      <c r="AK686"/>
      <c r="AL686"/>
    </row>
    <row r="687" spans="29:38" x14ac:dyDescent="0.4">
      <c r="AC687"/>
      <c r="AD687"/>
      <c r="AE687"/>
      <c r="AF687"/>
      <c r="AG687"/>
      <c r="AH687"/>
      <c r="AI687"/>
      <c r="AJ687"/>
      <c r="AK687"/>
      <c r="AL687"/>
    </row>
    <row r="688" spans="29:38" x14ac:dyDescent="0.4">
      <c r="AC688"/>
      <c r="AD688"/>
      <c r="AE688"/>
      <c r="AF688"/>
      <c r="AG688"/>
      <c r="AH688"/>
      <c r="AI688"/>
      <c r="AJ688"/>
      <c r="AK688"/>
      <c r="AL688"/>
    </row>
    <row r="689" spans="29:38" x14ac:dyDescent="0.4">
      <c r="AC689"/>
      <c r="AD689"/>
      <c r="AE689"/>
      <c r="AF689"/>
      <c r="AG689"/>
      <c r="AH689"/>
      <c r="AI689"/>
      <c r="AJ689"/>
      <c r="AK689"/>
      <c r="AL689"/>
    </row>
    <row r="690" spans="29:38" x14ac:dyDescent="0.4">
      <c r="AC690"/>
      <c r="AD690"/>
      <c r="AE690"/>
      <c r="AF690"/>
      <c r="AG690"/>
      <c r="AH690"/>
      <c r="AI690"/>
      <c r="AJ690"/>
      <c r="AK690"/>
      <c r="AL690"/>
    </row>
    <row r="691" spans="29:38" x14ac:dyDescent="0.4">
      <c r="AC691"/>
      <c r="AD691"/>
      <c r="AE691"/>
      <c r="AF691"/>
      <c r="AG691"/>
      <c r="AH691"/>
      <c r="AI691"/>
      <c r="AJ691"/>
      <c r="AK691"/>
      <c r="AL691"/>
    </row>
    <row r="692" spans="29:38" x14ac:dyDescent="0.4">
      <c r="AC692"/>
      <c r="AD692"/>
      <c r="AE692"/>
      <c r="AF692"/>
      <c r="AG692"/>
      <c r="AH692"/>
      <c r="AI692"/>
      <c r="AJ692"/>
      <c r="AK692"/>
      <c r="AL692"/>
    </row>
    <row r="693" spans="29:38" x14ac:dyDescent="0.4">
      <c r="AC693"/>
      <c r="AD693"/>
      <c r="AE693"/>
      <c r="AF693"/>
      <c r="AG693"/>
      <c r="AH693"/>
      <c r="AI693"/>
      <c r="AJ693"/>
      <c r="AK693"/>
      <c r="AL693"/>
    </row>
    <row r="694" spans="29:38" x14ac:dyDescent="0.4">
      <c r="AC694"/>
      <c r="AD694"/>
      <c r="AE694"/>
      <c r="AF694"/>
      <c r="AG694"/>
      <c r="AH694"/>
      <c r="AI694"/>
      <c r="AJ694"/>
      <c r="AK694"/>
      <c r="AL694"/>
    </row>
    <row r="695" spans="29:38" x14ac:dyDescent="0.4">
      <c r="AC695"/>
      <c r="AD695"/>
      <c r="AE695"/>
      <c r="AF695"/>
      <c r="AG695"/>
      <c r="AH695"/>
      <c r="AI695"/>
      <c r="AJ695"/>
      <c r="AK695"/>
      <c r="AL695"/>
    </row>
    <row r="696" spans="29:38" x14ac:dyDescent="0.4">
      <c r="AC696"/>
      <c r="AD696"/>
      <c r="AE696"/>
      <c r="AF696"/>
      <c r="AG696"/>
      <c r="AH696"/>
      <c r="AI696"/>
      <c r="AJ696"/>
      <c r="AK696"/>
      <c r="AL696"/>
    </row>
    <row r="697" spans="29:38" x14ac:dyDescent="0.4">
      <c r="AC697"/>
      <c r="AD697"/>
      <c r="AE697"/>
      <c r="AF697"/>
      <c r="AG697"/>
      <c r="AH697"/>
      <c r="AI697"/>
      <c r="AJ697"/>
      <c r="AK697"/>
      <c r="AL697"/>
    </row>
    <row r="698" spans="29:38" x14ac:dyDescent="0.4">
      <c r="AC698"/>
      <c r="AD698"/>
      <c r="AE698"/>
      <c r="AF698"/>
      <c r="AG698"/>
      <c r="AH698"/>
      <c r="AI698"/>
      <c r="AJ698"/>
      <c r="AK698"/>
      <c r="AL698"/>
    </row>
    <row r="699" spans="29:38" x14ac:dyDescent="0.4">
      <c r="AC699"/>
      <c r="AD699"/>
      <c r="AE699"/>
      <c r="AF699"/>
      <c r="AG699"/>
      <c r="AH699"/>
      <c r="AI699"/>
      <c r="AJ699"/>
      <c r="AK699"/>
      <c r="AL699"/>
    </row>
    <row r="700" spans="29:38" x14ac:dyDescent="0.4">
      <c r="AC700"/>
      <c r="AD700"/>
      <c r="AE700"/>
      <c r="AF700"/>
      <c r="AG700"/>
      <c r="AH700"/>
      <c r="AI700"/>
      <c r="AJ700"/>
      <c r="AK700"/>
      <c r="AL700"/>
    </row>
    <row r="701" spans="29:38" x14ac:dyDescent="0.4">
      <c r="AC701"/>
      <c r="AD701"/>
      <c r="AE701"/>
      <c r="AF701"/>
      <c r="AG701"/>
      <c r="AH701"/>
      <c r="AI701"/>
      <c r="AJ701"/>
      <c r="AK701"/>
      <c r="AL701"/>
    </row>
    <row r="702" spans="29:38" x14ac:dyDescent="0.4">
      <c r="AC702"/>
      <c r="AD702"/>
      <c r="AE702"/>
      <c r="AF702"/>
      <c r="AG702"/>
      <c r="AH702"/>
      <c r="AI702"/>
      <c r="AJ702"/>
      <c r="AK702"/>
      <c r="AL702"/>
    </row>
    <row r="703" spans="29:38" x14ac:dyDescent="0.4">
      <c r="AC703"/>
      <c r="AD703"/>
      <c r="AE703"/>
      <c r="AF703"/>
      <c r="AG703"/>
      <c r="AH703"/>
      <c r="AI703"/>
      <c r="AJ703"/>
      <c r="AK703"/>
      <c r="AL703"/>
    </row>
    <row r="704" spans="29:38" x14ac:dyDescent="0.4">
      <c r="AC704"/>
      <c r="AD704"/>
      <c r="AE704"/>
      <c r="AF704"/>
      <c r="AG704"/>
      <c r="AH704"/>
      <c r="AI704"/>
      <c r="AJ704"/>
      <c r="AK704"/>
      <c r="AL704"/>
    </row>
    <row r="705" spans="29:38" x14ac:dyDescent="0.4">
      <c r="AC705"/>
      <c r="AD705"/>
      <c r="AE705"/>
      <c r="AF705"/>
      <c r="AG705"/>
      <c r="AH705"/>
      <c r="AI705"/>
      <c r="AJ705"/>
      <c r="AK705"/>
      <c r="AL705"/>
    </row>
    <row r="706" spans="29:38" x14ac:dyDescent="0.4">
      <c r="AC706"/>
      <c r="AD706"/>
      <c r="AE706"/>
      <c r="AF706"/>
      <c r="AG706"/>
      <c r="AH706"/>
      <c r="AI706"/>
      <c r="AJ706"/>
      <c r="AK706"/>
      <c r="AL706"/>
    </row>
    <row r="707" spans="29:38" x14ac:dyDescent="0.4">
      <c r="AC707"/>
      <c r="AD707"/>
      <c r="AE707"/>
      <c r="AF707"/>
      <c r="AG707"/>
      <c r="AH707"/>
      <c r="AI707"/>
      <c r="AJ707"/>
      <c r="AK707"/>
      <c r="AL707"/>
    </row>
    <row r="708" spans="29:38" x14ac:dyDescent="0.4">
      <c r="AC708"/>
      <c r="AD708"/>
      <c r="AE708"/>
      <c r="AF708"/>
      <c r="AG708"/>
      <c r="AH708"/>
      <c r="AI708"/>
      <c r="AJ708"/>
      <c r="AK708"/>
      <c r="AL708"/>
    </row>
    <row r="709" spans="29:38" x14ac:dyDescent="0.4">
      <c r="AC709"/>
      <c r="AD709"/>
      <c r="AE709"/>
      <c r="AF709"/>
      <c r="AG709"/>
      <c r="AH709"/>
      <c r="AI709"/>
      <c r="AJ709"/>
      <c r="AK709"/>
      <c r="AL709"/>
    </row>
    <row r="710" spans="29:38" x14ac:dyDescent="0.4">
      <c r="AC710"/>
      <c r="AD710"/>
      <c r="AE710"/>
      <c r="AF710"/>
      <c r="AG710"/>
      <c r="AH710"/>
      <c r="AI710"/>
      <c r="AJ710"/>
      <c r="AK710"/>
      <c r="AL710"/>
    </row>
    <row r="711" spans="29:38" x14ac:dyDescent="0.4">
      <c r="AC711"/>
      <c r="AD711"/>
      <c r="AE711"/>
      <c r="AF711"/>
      <c r="AG711"/>
      <c r="AH711"/>
      <c r="AI711"/>
      <c r="AJ711"/>
      <c r="AK711"/>
      <c r="AL711"/>
    </row>
    <row r="712" spans="29:38" x14ac:dyDescent="0.4">
      <c r="AC712"/>
      <c r="AD712"/>
      <c r="AE712"/>
      <c r="AF712"/>
      <c r="AG712"/>
      <c r="AH712"/>
      <c r="AI712"/>
      <c r="AJ712"/>
      <c r="AK712"/>
      <c r="AL712"/>
    </row>
    <row r="713" spans="29:38" x14ac:dyDescent="0.4">
      <c r="AC713"/>
      <c r="AD713"/>
      <c r="AE713"/>
      <c r="AF713"/>
      <c r="AG713"/>
      <c r="AH713"/>
      <c r="AI713"/>
      <c r="AJ713"/>
      <c r="AK713"/>
      <c r="AL713"/>
    </row>
    <row r="714" spans="29:38" x14ac:dyDescent="0.4">
      <c r="AC714"/>
      <c r="AD714"/>
      <c r="AE714"/>
      <c r="AF714"/>
      <c r="AG714"/>
      <c r="AH714"/>
      <c r="AI714"/>
      <c r="AJ714"/>
      <c r="AK714"/>
      <c r="AL714"/>
    </row>
    <row r="715" spans="29:38" x14ac:dyDescent="0.4">
      <c r="AC715"/>
      <c r="AD715"/>
      <c r="AE715"/>
      <c r="AF715"/>
      <c r="AG715"/>
      <c r="AH715"/>
      <c r="AI715"/>
      <c r="AJ715"/>
      <c r="AK715"/>
      <c r="AL715"/>
    </row>
    <row r="716" spans="29:38" x14ac:dyDescent="0.4">
      <c r="AC716"/>
      <c r="AD716"/>
      <c r="AE716"/>
      <c r="AF716"/>
      <c r="AG716"/>
      <c r="AH716"/>
      <c r="AI716"/>
      <c r="AJ716"/>
      <c r="AK716"/>
      <c r="AL716"/>
    </row>
    <row r="717" spans="29:38" x14ac:dyDescent="0.4">
      <c r="AC717"/>
      <c r="AD717"/>
      <c r="AE717"/>
      <c r="AF717"/>
      <c r="AG717"/>
      <c r="AH717"/>
      <c r="AI717"/>
      <c r="AJ717"/>
      <c r="AK717"/>
      <c r="AL717"/>
    </row>
    <row r="718" spans="29:38" x14ac:dyDescent="0.4">
      <c r="AC718"/>
      <c r="AD718"/>
      <c r="AE718"/>
      <c r="AF718"/>
      <c r="AG718"/>
      <c r="AH718"/>
      <c r="AI718"/>
      <c r="AJ718"/>
      <c r="AK718"/>
      <c r="AL718"/>
    </row>
    <row r="719" spans="29:38" x14ac:dyDescent="0.4">
      <c r="AC719"/>
      <c r="AD719"/>
      <c r="AE719"/>
      <c r="AF719"/>
      <c r="AG719"/>
      <c r="AH719"/>
      <c r="AI719"/>
      <c r="AJ719"/>
      <c r="AK719"/>
      <c r="AL719"/>
    </row>
    <row r="720" spans="29:38" x14ac:dyDescent="0.4">
      <c r="AC720"/>
      <c r="AD720"/>
      <c r="AE720"/>
      <c r="AF720"/>
      <c r="AG720"/>
      <c r="AH720"/>
      <c r="AI720"/>
      <c r="AJ720"/>
      <c r="AK720"/>
      <c r="AL720"/>
    </row>
    <row r="721" spans="29:38" x14ac:dyDescent="0.4">
      <c r="AC721"/>
      <c r="AD721"/>
      <c r="AE721"/>
      <c r="AF721"/>
      <c r="AG721"/>
      <c r="AH721"/>
      <c r="AI721"/>
      <c r="AJ721"/>
      <c r="AK721"/>
      <c r="AL721"/>
    </row>
    <row r="722" spans="29:38" x14ac:dyDescent="0.4">
      <c r="AC722"/>
      <c r="AD722"/>
      <c r="AE722"/>
      <c r="AF722"/>
      <c r="AG722"/>
      <c r="AH722"/>
      <c r="AI722"/>
      <c r="AJ722"/>
      <c r="AK722"/>
      <c r="AL722"/>
    </row>
    <row r="723" spans="29:38" x14ac:dyDescent="0.4">
      <c r="AC723"/>
      <c r="AD723"/>
      <c r="AE723"/>
      <c r="AF723"/>
      <c r="AG723"/>
      <c r="AH723"/>
      <c r="AI723"/>
      <c r="AJ723"/>
      <c r="AK723"/>
      <c r="AL723"/>
    </row>
    <row r="724" spans="29:38" x14ac:dyDescent="0.4">
      <c r="AC724"/>
      <c r="AD724"/>
      <c r="AE724"/>
      <c r="AF724"/>
      <c r="AG724"/>
      <c r="AH724"/>
      <c r="AI724"/>
      <c r="AJ724"/>
      <c r="AK724"/>
      <c r="AL724"/>
    </row>
    <row r="725" spans="29:38" x14ac:dyDescent="0.4">
      <c r="AC725"/>
      <c r="AD725"/>
      <c r="AE725"/>
      <c r="AF725"/>
      <c r="AG725"/>
      <c r="AH725"/>
      <c r="AI725"/>
      <c r="AJ725"/>
      <c r="AK725"/>
      <c r="AL725"/>
    </row>
    <row r="726" spans="29:38" x14ac:dyDescent="0.4">
      <c r="AC726"/>
      <c r="AD726"/>
      <c r="AE726"/>
      <c r="AF726"/>
      <c r="AG726"/>
      <c r="AH726"/>
      <c r="AI726"/>
      <c r="AJ726"/>
      <c r="AK726"/>
      <c r="AL726"/>
    </row>
    <row r="727" spans="29:38" x14ac:dyDescent="0.4">
      <c r="AC727"/>
      <c r="AD727"/>
      <c r="AE727"/>
      <c r="AF727"/>
      <c r="AG727"/>
      <c r="AH727"/>
      <c r="AI727"/>
      <c r="AJ727"/>
      <c r="AK727"/>
      <c r="AL727"/>
    </row>
    <row r="728" spans="29:38" x14ac:dyDescent="0.4">
      <c r="AC728"/>
      <c r="AD728"/>
      <c r="AE728"/>
      <c r="AF728"/>
      <c r="AG728"/>
      <c r="AH728"/>
      <c r="AI728"/>
      <c r="AJ728"/>
      <c r="AK728"/>
      <c r="AL728"/>
    </row>
    <row r="729" spans="29:38" x14ac:dyDescent="0.4">
      <c r="AC729"/>
      <c r="AD729"/>
      <c r="AE729"/>
      <c r="AF729"/>
      <c r="AG729"/>
      <c r="AH729"/>
      <c r="AI729"/>
      <c r="AJ729"/>
      <c r="AK729"/>
      <c r="AL729"/>
    </row>
    <row r="730" spans="29:38" x14ac:dyDescent="0.4">
      <c r="AC730"/>
      <c r="AD730"/>
      <c r="AE730"/>
      <c r="AF730"/>
      <c r="AG730"/>
      <c r="AH730"/>
      <c r="AI730"/>
      <c r="AJ730"/>
      <c r="AK730"/>
      <c r="AL730"/>
    </row>
    <row r="731" spans="29:38" x14ac:dyDescent="0.4">
      <c r="AC731"/>
      <c r="AD731"/>
      <c r="AE731"/>
      <c r="AF731"/>
      <c r="AG731"/>
      <c r="AH731"/>
      <c r="AI731"/>
      <c r="AJ731"/>
      <c r="AK731"/>
      <c r="AL731"/>
    </row>
    <row r="732" spans="29:38" x14ac:dyDescent="0.4">
      <c r="AC732"/>
      <c r="AD732"/>
      <c r="AE732"/>
      <c r="AF732"/>
      <c r="AG732"/>
      <c r="AH732"/>
      <c r="AI732"/>
      <c r="AJ732"/>
      <c r="AK732"/>
      <c r="AL732"/>
    </row>
    <row r="733" spans="29:38" x14ac:dyDescent="0.4">
      <c r="AC733"/>
      <c r="AD733"/>
      <c r="AE733"/>
      <c r="AF733"/>
      <c r="AG733"/>
      <c r="AH733"/>
      <c r="AI733"/>
      <c r="AJ733"/>
      <c r="AK733"/>
      <c r="AL733"/>
    </row>
    <row r="734" spans="29:38" x14ac:dyDescent="0.4">
      <c r="AC734"/>
      <c r="AD734"/>
      <c r="AE734"/>
      <c r="AF734"/>
      <c r="AG734"/>
      <c r="AH734"/>
      <c r="AI734"/>
      <c r="AJ734"/>
      <c r="AK734"/>
      <c r="AL734"/>
    </row>
    <row r="735" spans="29:38" x14ac:dyDescent="0.4">
      <c r="AC735"/>
      <c r="AD735"/>
      <c r="AE735"/>
      <c r="AF735"/>
      <c r="AG735"/>
      <c r="AH735"/>
      <c r="AI735"/>
      <c r="AJ735"/>
      <c r="AK735"/>
      <c r="AL735"/>
    </row>
    <row r="736" spans="29:38" x14ac:dyDescent="0.4">
      <c r="AC736"/>
      <c r="AD736"/>
      <c r="AE736"/>
      <c r="AF736"/>
      <c r="AG736"/>
      <c r="AH736"/>
      <c r="AI736"/>
      <c r="AJ736"/>
      <c r="AK736"/>
      <c r="AL736"/>
    </row>
    <row r="737" spans="29:38" x14ac:dyDescent="0.4">
      <c r="AC737"/>
      <c r="AD737"/>
      <c r="AE737"/>
      <c r="AF737"/>
      <c r="AG737"/>
      <c r="AH737"/>
      <c r="AI737"/>
      <c r="AJ737"/>
      <c r="AK737"/>
      <c r="AL737"/>
    </row>
    <row r="738" spans="29:38" x14ac:dyDescent="0.4">
      <c r="AC738"/>
      <c r="AD738"/>
      <c r="AE738"/>
      <c r="AF738"/>
      <c r="AG738"/>
      <c r="AH738"/>
      <c r="AI738"/>
      <c r="AJ738"/>
      <c r="AK738"/>
      <c r="AL738"/>
    </row>
    <row r="739" spans="29:38" x14ac:dyDescent="0.4">
      <c r="AC739"/>
      <c r="AD739"/>
      <c r="AE739"/>
      <c r="AF739"/>
      <c r="AG739"/>
      <c r="AH739"/>
      <c r="AI739"/>
      <c r="AJ739"/>
      <c r="AK739"/>
      <c r="AL739"/>
    </row>
    <row r="740" spans="29:38" x14ac:dyDescent="0.4">
      <c r="AC740"/>
      <c r="AD740"/>
      <c r="AE740"/>
      <c r="AF740"/>
      <c r="AG740"/>
      <c r="AH740"/>
      <c r="AI740"/>
      <c r="AJ740"/>
      <c r="AK740"/>
      <c r="AL740"/>
    </row>
    <row r="741" spans="29:38" x14ac:dyDescent="0.4">
      <c r="AC741"/>
      <c r="AD741"/>
      <c r="AE741"/>
      <c r="AF741"/>
      <c r="AG741"/>
      <c r="AH741"/>
      <c r="AI741"/>
      <c r="AJ741"/>
      <c r="AK741"/>
      <c r="AL741"/>
    </row>
    <row r="742" spans="29:38" x14ac:dyDescent="0.4">
      <c r="AC742"/>
      <c r="AD742"/>
      <c r="AE742"/>
      <c r="AF742"/>
      <c r="AG742"/>
      <c r="AH742"/>
      <c r="AI742"/>
      <c r="AJ742"/>
      <c r="AK742"/>
      <c r="AL742"/>
    </row>
    <row r="743" spans="29:38" x14ac:dyDescent="0.4">
      <c r="AC743"/>
      <c r="AD743"/>
      <c r="AE743"/>
      <c r="AF743"/>
      <c r="AG743"/>
      <c r="AH743"/>
      <c r="AI743"/>
      <c r="AJ743"/>
      <c r="AK743"/>
      <c r="AL743"/>
    </row>
    <row r="744" spans="29:38" x14ac:dyDescent="0.4">
      <c r="AC744"/>
      <c r="AD744"/>
      <c r="AE744"/>
      <c r="AF744"/>
      <c r="AG744"/>
      <c r="AH744"/>
      <c r="AI744"/>
      <c r="AJ744"/>
      <c r="AK744"/>
      <c r="AL744"/>
    </row>
    <row r="745" spans="29:38" x14ac:dyDescent="0.4">
      <c r="AC745"/>
      <c r="AD745"/>
      <c r="AE745"/>
      <c r="AF745"/>
      <c r="AG745"/>
      <c r="AH745"/>
      <c r="AI745"/>
      <c r="AJ745"/>
      <c r="AK745"/>
      <c r="AL745"/>
    </row>
    <row r="746" spans="29:38" x14ac:dyDescent="0.4">
      <c r="AC746"/>
      <c r="AD746"/>
      <c r="AE746"/>
      <c r="AF746"/>
      <c r="AG746"/>
      <c r="AH746"/>
      <c r="AI746"/>
      <c r="AJ746"/>
      <c r="AK746"/>
      <c r="AL746"/>
    </row>
    <row r="747" spans="29:38" x14ac:dyDescent="0.4">
      <c r="AC747"/>
      <c r="AD747"/>
      <c r="AE747"/>
      <c r="AF747"/>
      <c r="AG747"/>
      <c r="AH747"/>
      <c r="AI747"/>
      <c r="AJ747"/>
      <c r="AK747"/>
      <c r="AL747"/>
    </row>
    <row r="748" spans="29:38" x14ac:dyDescent="0.4">
      <c r="AC748"/>
      <c r="AD748"/>
      <c r="AE748"/>
      <c r="AF748"/>
      <c r="AG748"/>
      <c r="AH748"/>
      <c r="AI748"/>
      <c r="AJ748"/>
      <c r="AK748"/>
      <c r="AL748"/>
    </row>
    <row r="749" spans="29:38" x14ac:dyDescent="0.4">
      <c r="AC749"/>
      <c r="AD749"/>
      <c r="AE749"/>
      <c r="AF749"/>
      <c r="AG749"/>
      <c r="AH749"/>
      <c r="AI749"/>
      <c r="AJ749"/>
      <c r="AK749"/>
      <c r="AL749"/>
    </row>
    <row r="750" spans="29:38" x14ac:dyDescent="0.4">
      <c r="AC750"/>
      <c r="AD750"/>
      <c r="AE750"/>
      <c r="AF750"/>
      <c r="AG750"/>
      <c r="AH750"/>
      <c r="AI750"/>
      <c r="AJ750"/>
      <c r="AK750"/>
      <c r="AL750"/>
    </row>
    <row r="751" spans="29:38" x14ac:dyDescent="0.4">
      <c r="AC751"/>
      <c r="AD751"/>
      <c r="AE751"/>
      <c r="AF751"/>
      <c r="AG751"/>
      <c r="AH751"/>
      <c r="AI751"/>
      <c r="AJ751"/>
      <c r="AK751"/>
      <c r="AL751"/>
    </row>
    <row r="752" spans="29:38" x14ac:dyDescent="0.4">
      <c r="AC752"/>
      <c r="AD752"/>
      <c r="AE752"/>
      <c r="AF752"/>
      <c r="AG752"/>
      <c r="AH752"/>
      <c r="AI752"/>
      <c r="AJ752"/>
      <c r="AK752"/>
      <c r="AL752"/>
    </row>
    <row r="753" spans="29:38" x14ac:dyDescent="0.4">
      <c r="AC753"/>
      <c r="AD753"/>
      <c r="AE753"/>
      <c r="AF753"/>
      <c r="AG753"/>
      <c r="AH753"/>
      <c r="AI753"/>
      <c r="AJ753"/>
      <c r="AK753"/>
      <c r="AL753"/>
    </row>
    <row r="754" spans="29:38" x14ac:dyDescent="0.4">
      <c r="AC754"/>
      <c r="AD754"/>
      <c r="AE754"/>
      <c r="AF754"/>
      <c r="AG754"/>
      <c r="AH754"/>
      <c r="AI754"/>
      <c r="AJ754"/>
      <c r="AK754"/>
      <c r="AL754"/>
    </row>
    <row r="755" spans="29:38" x14ac:dyDescent="0.4">
      <c r="AC755"/>
      <c r="AD755"/>
      <c r="AE755"/>
      <c r="AF755"/>
      <c r="AG755"/>
      <c r="AH755"/>
      <c r="AI755"/>
      <c r="AJ755"/>
      <c r="AK755"/>
      <c r="AL755"/>
    </row>
    <row r="756" spans="29:38" x14ac:dyDescent="0.4">
      <c r="AC756"/>
      <c r="AD756"/>
      <c r="AE756"/>
      <c r="AF756"/>
      <c r="AG756"/>
      <c r="AH756"/>
      <c r="AI756"/>
      <c r="AJ756"/>
      <c r="AK756"/>
      <c r="AL756"/>
    </row>
    <row r="757" spans="29:38" x14ac:dyDescent="0.4">
      <c r="AC757"/>
      <c r="AD757"/>
      <c r="AE757"/>
      <c r="AF757"/>
      <c r="AG757"/>
      <c r="AH757"/>
      <c r="AI757"/>
      <c r="AJ757"/>
      <c r="AK757"/>
      <c r="AL757"/>
    </row>
    <row r="758" spans="29:38" x14ac:dyDescent="0.4">
      <c r="AC758"/>
      <c r="AD758"/>
      <c r="AE758"/>
      <c r="AF758"/>
      <c r="AG758"/>
      <c r="AH758"/>
      <c r="AI758"/>
      <c r="AJ758"/>
      <c r="AK758"/>
      <c r="AL758"/>
    </row>
    <row r="759" spans="29:38" x14ac:dyDescent="0.4">
      <c r="AC759"/>
      <c r="AD759"/>
      <c r="AE759"/>
      <c r="AF759"/>
      <c r="AG759"/>
      <c r="AH759"/>
      <c r="AI759"/>
      <c r="AJ759"/>
      <c r="AK759"/>
      <c r="AL759"/>
    </row>
    <row r="760" spans="29:38" x14ac:dyDescent="0.4">
      <c r="AC760"/>
      <c r="AD760"/>
      <c r="AE760"/>
      <c r="AF760"/>
      <c r="AG760"/>
      <c r="AH760"/>
      <c r="AI760"/>
      <c r="AJ760"/>
      <c r="AK760"/>
      <c r="AL760"/>
    </row>
    <row r="761" spans="29:38" x14ac:dyDescent="0.4">
      <c r="AC761"/>
      <c r="AD761"/>
      <c r="AE761"/>
      <c r="AF761"/>
      <c r="AG761"/>
      <c r="AH761"/>
      <c r="AI761"/>
      <c r="AJ761"/>
      <c r="AK761"/>
      <c r="AL761"/>
    </row>
    <row r="762" spans="29:38" x14ac:dyDescent="0.4">
      <c r="AC762"/>
      <c r="AD762"/>
      <c r="AE762"/>
      <c r="AF762"/>
      <c r="AG762"/>
      <c r="AH762"/>
      <c r="AI762"/>
      <c r="AJ762"/>
      <c r="AK762"/>
      <c r="AL762"/>
    </row>
    <row r="763" spans="29:38" x14ac:dyDescent="0.4">
      <c r="AC763"/>
      <c r="AD763"/>
      <c r="AE763"/>
      <c r="AF763"/>
      <c r="AG763"/>
      <c r="AH763"/>
      <c r="AI763"/>
      <c r="AJ763"/>
      <c r="AK763"/>
      <c r="AL763"/>
    </row>
    <row r="764" spans="29:38" x14ac:dyDescent="0.4">
      <c r="AC764"/>
      <c r="AD764"/>
      <c r="AE764"/>
      <c r="AF764"/>
      <c r="AG764"/>
      <c r="AH764"/>
      <c r="AI764"/>
      <c r="AJ764"/>
      <c r="AK764"/>
      <c r="AL764"/>
    </row>
    <row r="765" spans="29:38" x14ac:dyDescent="0.4">
      <c r="AC765"/>
      <c r="AD765"/>
      <c r="AE765"/>
      <c r="AF765"/>
      <c r="AG765"/>
      <c r="AH765"/>
      <c r="AI765"/>
      <c r="AJ765"/>
      <c r="AK765"/>
      <c r="AL765"/>
    </row>
    <row r="766" spans="29:38" x14ac:dyDescent="0.4">
      <c r="AC766"/>
      <c r="AD766"/>
      <c r="AE766"/>
      <c r="AF766"/>
      <c r="AG766"/>
      <c r="AH766"/>
      <c r="AI766"/>
      <c r="AJ766"/>
      <c r="AK766"/>
      <c r="AL766"/>
    </row>
    <row r="767" spans="29:38" x14ac:dyDescent="0.4">
      <c r="AC767"/>
      <c r="AD767"/>
      <c r="AE767"/>
      <c r="AF767"/>
      <c r="AG767"/>
      <c r="AH767"/>
      <c r="AI767"/>
      <c r="AJ767"/>
      <c r="AK767"/>
      <c r="AL767"/>
    </row>
    <row r="768" spans="29:38" x14ac:dyDescent="0.4">
      <c r="AC768"/>
      <c r="AD768"/>
      <c r="AE768"/>
      <c r="AF768"/>
      <c r="AG768"/>
      <c r="AH768"/>
      <c r="AI768"/>
      <c r="AJ768"/>
      <c r="AK768"/>
      <c r="AL768"/>
    </row>
    <row r="769" spans="29:38" x14ac:dyDescent="0.4">
      <c r="AC769"/>
      <c r="AD769"/>
      <c r="AE769"/>
      <c r="AF769"/>
      <c r="AG769"/>
      <c r="AH769"/>
      <c r="AI769"/>
      <c r="AJ769"/>
      <c r="AK769"/>
      <c r="AL769"/>
    </row>
    <row r="770" spans="29:38" x14ac:dyDescent="0.4">
      <c r="AC770"/>
      <c r="AD770"/>
      <c r="AE770"/>
      <c r="AF770"/>
      <c r="AG770"/>
      <c r="AH770"/>
      <c r="AI770"/>
      <c r="AJ770"/>
      <c r="AK770"/>
      <c r="AL770"/>
    </row>
    <row r="771" spans="29:38" x14ac:dyDescent="0.4">
      <c r="AC771"/>
      <c r="AD771"/>
      <c r="AE771"/>
      <c r="AF771"/>
      <c r="AG771"/>
      <c r="AH771"/>
      <c r="AI771"/>
      <c r="AJ771"/>
      <c r="AK771"/>
      <c r="AL771"/>
    </row>
    <row r="772" spans="29:38" x14ac:dyDescent="0.4">
      <c r="AC772"/>
      <c r="AD772"/>
      <c r="AE772"/>
      <c r="AF772"/>
      <c r="AG772"/>
      <c r="AH772"/>
      <c r="AI772"/>
      <c r="AJ772"/>
      <c r="AK772"/>
      <c r="AL772"/>
    </row>
    <row r="773" spans="29:38" x14ac:dyDescent="0.4">
      <c r="AC773"/>
      <c r="AD773"/>
      <c r="AE773"/>
      <c r="AF773"/>
      <c r="AG773"/>
      <c r="AH773"/>
      <c r="AI773"/>
      <c r="AJ773"/>
      <c r="AK773"/>
      <c r="AL773"/>
    </row>
    <row r="774" spans="29:38" x14ac:dyDescent="0.4">
      <c r="AC774"/>
      <c r="AD774"/>
      <c r="AE774"/>
      <c r="AF774"/>
      <c r="AG774"/>
      <c r="AH774"/>
      <c r="AI774"/>
      <c r="AJ774"/>
      <c r="AK774"/>
      <c r="AL774"/>
    </row>
    <row r="775" spans="29:38" x14ac:dyDescent="0.4">
      <c r="AC775"/>
      <c r="AD775"/>
      <c r="AE775"/>
      <c r="AF775"/>
      <c r="AG775"/>
      <c r="AH775"/>
      <c r="AI775"/>
      <c r="AJ775"/>
      <c r="AK775"/>
      <c r="AL775"/>
    </row>
    <row r="776" spans="29:38" x14ac:dyDescent="0.4">
      <c r="AC776"/>
      <c r="AD776"/>
      <c r="AE776"/>
      <c r="AF776"/>
      <c r="AG776"/>
      <c r="AH776"/>
      <c r="AI776"/>
      <c r="AJ776"/>
      <c r="AK776"/>
      <c r="AL776"/>
    </row>
    <row r="777" spans="29:38" x14ac:dyDescent="0.4">
      <c r="AC777"/>
      <c r="AD777"/>
      <c r="AE777"/>
      <c r="AF777"/>
      <c r="AG777"/>
      <c r="AH777"/>
      <c r="AI777"/>
      <c r="AJ777"/>
      <c r="AK777"/>
      <c r="AL777"/>
    </row>
    <row r="778" spans="29:38" x14ac:dyDescent="0.4">
      <c r="AC778"/>
      <c r="AD778"/>
      <c r="AE778"/>
      <c r="AF778"/>
      <c r="AG778"/>
      <c r="AH778"/>
      <c r="AI778"/>
      <c r="AJ778"/>
      <c r="AK778"/>
      <c r="AL778"/>
    </row>
    <row r="779" spans="29:38" x14ac:dyDescent="0.4">
      <c r="AC779"/>
      <c r="AD779"/>
      <c r="AE779"/>
      <c r="AF779"/>
      <c r="AG779"/>
      <c r="AH779"/>
      <c r="AI779"/>
      <c r="AJ779"/>
      <c r="AK779"/>
      <c r="AL779"/>
    </row>
    <row r="780" spans="29:38" x14ac:dyDescent="0.4">
      <c r="AC780"/>
      <c r="AD780"/>
      <c r="AE780"/>
      <c r="AF780"/>
      <c r="AG780"/>
      <c r="AH780"/>
      <c r="AI780"/>
      <c r="AJ780"/>
      <c r="AK780"/>
      <c r="AL780"/>
    </row>
    <row r="781" spans="29:38" x14ac:dyDescent="0.4">
      <c r="AC781"/>
      <c r="AD781"/>
      <c r="AE781"/>
      <c r="AF781"/>
      <c r="AG781"/>
      <c r="AH781"/>
      <c r="AI781"/>
      <c r="AJ781"/>
      <c r="AK781"/>
      <c r="AL781"/>
    </row>
    <row r="782" spans="29:38" x14ac:dyDescent="0.4">
      <c r="AC782"/>
      <c r="AD782"/>
      <c r="AE782"/>
      <c r="AF782"/>
      <c r="AG782"/>
      <c r="AH782"/>
      <c r="AI782"/>
      <c r="AJ782"/>
      <c r="AK782"/>
      <c r="AL782"/>
    </row>
    <row r="783" spans="29:38" x14ac:dyDescent="0.4">
      <c r="AC783"/>
      <c r="AD783"/>
      <c r="AE783"/>
      <c r="AF783"/>
      <c r="AG783"/>
      <c r="AH783"/>
      <c r="AI783"/>
      <c r="AJ783"/>
      <c r="AK783"/>
      <c r="AL783"/>
    </row>
    <row r="784" spans="29:38" x14ac:dyDescent="0.4">
      <c r="AC784"/>
      <c r="AD784"/>
      <c r="AE784"/>
      <c r="AF784"/>
      <c r="AG784"/>
      <c r="AH784"/>
      <c r="AI784"/>
      <c r="AJ784"/>
      <c r="AK784"/>
      <c r="AL784"/>
    </row>
    <row r="785" spans="29:38" x14ac:dyDescent="0.4">
      <c r="AC785"/>
      <c r="AD785"/>
      <c r="AE785"/>
      <c r="AF785"/>
      <c r="AG785"/>
      <c r="AH785"/>
      <c r="AI785"/>
      <c r="AJ785"/>
      <c r="AK785"/>
      <c r="AL785"/>
    </row>
    <row r="786" spans="29:38" x14ac:dyDescent="0.4">
      <c r="AC786"/>
      <c r="AD786"/>
      <c r="AE786"/>
      <c r="AF786"/>
      <c r="AG786"/>
      <c r="AH786"/>
      <c r="AI786"/>
      <c r="AJ786"/>
      <c r="AK786"/>
      <c r="AL786"/>
    </row>
    <row r="787" spans="29:38" x14ac:dyDescent="0.4">
      <c r="AC787"/>
      <c r="AD787"/>
      <c r="AE787"/>
      <c r="AF787"/>
      <c r="AG787"/>
      <c r="AH787"/>
      <c r="AI787"/>
      <c r="AJ787"/>
      <c r="AK787"/>
      <c r="AL787"/>
    </row>
    <row r="788" spans="29:38" x14ac:dyDescent="0.4">
      <c r="AC788"/>
      <c r="AD788"/>
      <c r="AE788"/>
      <c r="AF788"/>
      <c r="AG788"/>
      <c r="AH788"/>
      <c r="AI788"/>
      <c r="AJ788"/>
      <c r="AK788"/>
      <c r="AL788"/>
    </row>
    <row r="789" spans="29:38" x14ac:dyDescent="0.4">
      <c r="AC789"/>
      <c r="AD789"/>
      <c r="AE789"/>
      <c r="AF789"/>
      <c r="AG789"/>
      <c r="AH789"/>
      <c r="AI789"/>
      <c r="AJ789"/>
      <c r="AK789"/>
      <c r="AL789"/>
    </row>
    <row r="790" spans="29:38" x14ac:dyDescent="0.4">
      <c r="AC790"/>
      <c r="AD790"/>
      <c r="AE790"/>
      <c r="AF790"/>
      <c r="AG790"/>
      <c r="AH790"/>
      <c r="AI790"/>
      <c r="AJ790"/>
      <c r="AK790"/>
      <c r="AL790"/>
    </row>
    <row r="791" spans="29:38" x14ac:dyDescent="0.4">
      <c r="AC791"/>
      <c r="AD791"/>
      <c r="AE791"/>
      <c r="AF791"/>
      <c r="AG791"/>
      <c r="AH791"/>
      <c r="AI791"/>
      <c r="AJ791"/>
      <c r="AK791"/>
      <c r="AL791"/>
    </row>
    <row r="792" spans="29:38" x14ac:dyDescent="0.4">
      <c r="AC792"/>
      <c r="AD792"/>
      <c r="AE792"/>
      <c r="AF792"/>
      <c r="AG792"/>
      <c r="AH792"/>
      <c r="AI792"/>
      <c r="AJ792"/>
      <c r="AK792"/>
      <c r="AL792"/>
    </row>
    <row r="793" spans="29:38" x14ac:dyDescent="0.4">
      <c r="AC793"/>
      <c r="AD793"/>
      <c r="AE793"/>
      <c r="AF793"/>
      <c r="AG793"/>
      <c r="AH793"/>
      <c r="AI793"/>
      <c r="AJ793"/>
      <c r="AK793"/>
      <c r="AL793"/>
    </row>
    <row r="794" spans="29:38" x14ac:dyDescent="0.4">
      <c r="AC794"/>
      <c r="AD794"/>
      <c r="AE794"/>
      <c r="AF794"/>
      <c r="AG794"/>
      <c r="AH794"/>
      <c r="AI794"/>
      <c r="AJ794"/>
      <c r="AK794"/>
      <c r="AL794"/>
    </row>
    <row r="795" spans="29:38" x14ac:dyDescent="0.4">
      <c r="AC795"/>
      <c r="AD795"/>
      <c r="AE795"/>
      <c r="AF795"/>
      <c r="AG795"/>
      <c r="AH795"/>
      <c r="AI795"/>
      <c r="AJ795"/>
      <c r="AK795"/>
      <c r="AL795"/>
    </row>
    <row r="796" spans="29:38" x14ac:dyDescent="0.4">
      <c r="AC796"/>
      <c r="AD796"/>
      <c r="AE796"/>
      <c r="AF796"/>
      <c r="AG796"/>
      <c r="AH796"/>
      <c r="AI796"/>
      <c r="AJ796"/>
      <c r="AK796"/>
      <c r="AL796"/>
    </row>
    <row r="797" spans="29:38" x14ac:dyDescent="0.4">
      <c r="AC797"/>
      <c r="AD797"/>
      <c r="AE797"/>
      <c r="AF797"/>
      <c r="AG797"/>
      <c r="AH797"/>
      <c r="AI797"/>
      <c r="AJ797"/>
      <c r="AK797"/>
      <c r="AL797"/>
    </row>
    <row r="798" spans="29:38" x14ac:dyDescent="0.4">
      <c r="AC798"/>
      <c r="AD798"/>
      <c r="AE798"/>
      <c r="AF798"/>
      <c r="AG798"/>
      <c r="AH798"/>
      <c r="AI798"/>
      <c r="AJ798"/>
      <c r="AK798"/>
      <c r="AL798"/>
    </row>
    <row r="799" spans="29:38" x14ac:dyDescent="0.4">
      <c r="AC799"/>
      <c r="AD799"/>
      <c r="AE799"/>
      <c r="AF799"/>
      <c r="AG799"/>
      <c r="AH799"/>
      <c r="AI799"/>
      <c r="AJ799"/>
      <c r="AK799"/>
      <c r="AL799"/>
    </row>
    <row r="800" spans="29:38" x14ac:dyDescent="0.4">
      <c r="AC800"/>
      <c r="AD800"/>
      <c r="AE800"/>
      <c r="AF800"/>
      <c r="AG800"/>
      <c r="AH800"/>
      <c r="AI800"/>
      <c r="AJ800"/>
      <c r="AK800"/>
      <c r="AL800"/>
    </row>
    <row r="801" spans="29:38" x14ac:dyDescent="0.4">
      <c r="AC801"/>
      <c r="AD801"/>
      <c r="AE801"/>
      <c r="AF801"/>
      <c r="AG801"/>
      <c r="AH801"/>
      <c r="AI801"/>
      <c r="AJ801"/>
      <c r="AK801"/>
      <c r="AL801"/>
    </row>
    <row r="802" spans="29:38" x14ac:dyDescent="0.4">
      <c r="AC802"/>
      <c r="AD802"/>
      <c r="AE802"/>
      <c r="AF802"/>
      <c r="AG802"/>
      <c r="AH802"/>
      <c r="AI802"/>
      <c r="AJ802"/>
      <c r="AK802"/>
      <c r="AL802"/>
    </row>
    <row r="803" spans="29:38" x14ac:dyDescent="0.4">
      <c r="AC803"/>
      <c r="AD803"/>
      <c r="AE803"/>
      <c r="AF803"/>
      <c r="AG803"/>
      <c r="AH803"/>
      <c r="AI803"/>
      <c r="AJ803"/>
      <c r="AK803"/>
      <c r="AL803"/>
    </row>
    <row r="804" spans="29:38" x14ac:dyDescent="0.4">
      <c r="AC804"/>
      <c r="AD804"/>
      <c r="AE804"/>
      <c r="AF804"/>
      <c r="AG804"/>
      <c r="AH804"/>
      <c r="AI804"/>
      <c r="AJ804"/>
      <c r="AK804"/>
      <c r="AL804"/>
    </row>
    <row r="805" spans="29:38" x14ac:dyDescent="0.4">
      <c r="AC805"/>
      <c r="AD805"/>
      <c r="AE805"/>
      <c r="AF805"/>
      <c r="AG805"/>
      <c r="AH805"/>
      <c r="AI805"/>
      <c r="AJ805"/>
      <c r="AK805"/>
      <c r="AL805"/>
    </row>
    <row r="806" spans="29:38" x14ac:dyDescent="0.4">
      <c r="AC806"/>
      <c r="AD806"/>
      <c r="AE806"/>
      <c r="AF806"/>
      <c r="AG806"/>
      <c r="AH806"/>
      <c r="AI806"/>
      <c r="AJ806"/>
      <c r="AK806"/>
      <c r="AL806"/>
    </row>
    <row r="807" spans="29:38" x14ac:dyDescent="0.4">
      <c r="AC807"/>
      <c r="AD807"/>
      <c r="AE807"/>
      <c r="AF807"/>
      <c r="AG807"/>
      <c r="AH807"/>
      <c r="AI807"/>
      <c r="AJ807"/>
      <c r="AK807"/>
      <c r="AL807"/>
    </row>
    <row r="808" spans="29:38" x14ac:dyDescent="0.4">
      <c r="AC808"/>
      <c r="AD808"/>
      <c r="AE808"/>
      <c r="AF808"/>
      <c r="AG808"/>
      <c r="AH808"/>
      <c r="AI808"/>
      <c r="AJ808"/>
      <c r="AK808"/>
      <c r="AL808"/>
    </row>
    <row r="809" spans="29:38" x14ac:dyDescent="0.4">
      <c r="AC809"/>
      <c r="AD809"/>
      <c r="AE809"/>
      <c r="AF809"/>
      <c r="AG809"/>
      <c r="AH809"/>
      <c r="AI809"/>
      <c r="AJ809"/>
      <c r="AK809"/>
      <c r="AL809"/>
    </row>
    <row r="810" spans="29:38" x14ac:dyDescent="0.4">
      <c r="AC810"/>
      <c r="AD810"/>
      <c r="AE810"/>
      <c r="AF810"/>
      <c r="AG810"/>
      <c r="AH810"/>
      <c r="AI810"/>
      <c r="AJ810"/>
      <c r="AK810"/>
      <c r="AL810"/>
    </row>
    <row r="811" spans="29:38" x14ac:dyDescent="0.4">
      <c r="AC811"/>
      <c r="AD811"/>
      <c r="AE811"/>
      <c r="AF811"/>
      <c r="AG811"/>
      <c r="AH811"/>
      <c r="AI811"/>
      <c r="AJ811"/>
      <c r="AK811"/>
      <c r="AL811"/>
    </row>
    <row r="812" spans="29:38" x14ac:dyDescent="0.4">
      <c r="AC812"/>
      <c r="AD812"/>
      <c r="AE812"/>
      <c r="AF812"/>
      <c r="AG812"/>
      <c r="AH812"/>
      <c r="AI812"/>
      <c r="AJ812"/>
      <c r="AK812"/>
      <c r="AL812"/>
    </row>
    <row r="813" spans="29:38" x14ac:dyDescent="0.4">
      <c r="AC813"/>
      <c r="AD813"/>
      <c r="AE813"/>
      <c r="AF813"/>
      <c r="AG813"/>
      <c r="AH813"/>
      <c r="AI813"/>
      <c r="AJ813"/>
      <c r="AK813"/>
      <c r="AL813"/>
    </row>
    <row r="814" spans="29:38" x14ac:dyDescent="0.4">
      <c r="AC814"/>
      <c r="AD814"/>
      <c r="AE814"/>
      <c r="AF814"/>
      <c r="AG814"/>
      <c r="AH814"/>
      <c r="AI814"/>
      <c r="AJ814"/>
      <c r="AK814"/>
      <c r="AL814"/>
    </row>
    <row r="815" spans="29:38" x14ac:dyDescent="0.4">
      <c r="AC815"/>
      <c r="AD815"/>
      <c r="AE815"/>
      <c r="AF815"/>
      <c r="AG815"/>
      <c r="AH815"/>
      <c r="AI815"/>
      <c r="AJ815"/>
      <c r="AK815"/>
      <c r="AL815"/>
    </row>
    <row r="816" spans="29:38" x14ac:dyDescent="0.4">
      <c r="AC816"/>
      <c r="AD816"/>
      <c r="AE816"/>
      <c r="AF816"/>
      <c r="AG816"/>
      <c r="AH816"/>
      <c r="AI816"/>
      <c r="AJ816"/>
      <c r="AK816"/>
      <c r="AL816"/>
    </row>
    <row r="817" spans="29:38" x14ac:dyDescent="0.4">
      <c r="AC817"/>
      <c r="AD817"/>
      <c r="AE817"/>
      <c r="AF817"/>
      <c r="AG817"/>
      <c r="AH817"/>
      <c r="AI817"/>
      <c r="AJ817"/>
      <c r="AK817"/>
      <c r="AL817"/>
    </row>
    <row r="818" spans="29:38" x14ac:dyDescent="0.4">
      <c r="AC818"/>
      <c r="AD818"/>
      <c r="AE818"/>
      <c r="AF818"/>
      <c r="AG818"/>
      <c r="AH818"/>
      <c r="AI818"/>
      <c r="AJ818"/>
      <c r="AK818"/>
      <c r="AL818"/>
    </row>
    <row r="819" spans="29:38" x14ac:dyDescent="0.4">
      <c r="AC819"/>
      <c r="AD819"/>
      <c r="AE819"/>
      <c r="AF819"/>
      <c r="AG819"/>
      <c r="AH819"/>
      <c r="AI819"/>
      <c r="AJ819"/>
      <c r="AK819"/>
      <c r="AL819"/>
    </row>
    <row r="820" spans="29:38" x14ac:dyDescent="0.4">
      <c r="AC820"/>
      <c r="AD820"/>
      <c r="AE820"/>
      <c r="AF820"/>
      <c r="AG820"/>
      <c r="AH820"/>
      <c r="AI820"/>
      <c r="AJ820"/>
      <c r="AK820"/>
      <c r="AL820"/>
    </row>
    <row r="821" spans="29:38" x14ac:dyDescent="0.4">
      <c r="AC821"/>
      <c r="AD821"/>
      <c r="AE821"/>
      <c r="AF821"/>
      <c r="AG821"/>
      <c r="AH821"/>
      <c r="AI821"/>
      <c r="AJ821"/>
      <c r="AK821"/>
      <c r="AL821"/>
    </row>
    <row r="822" spans="29:38" x14ac:dyDescent="0.4">
      <c r="AC822"/>
      <c r="AD822"/>
      <c r="AE822"/>
      <c r="AF822"/>
      <c r="AG822"/>
      <c r="AH822"/>
      <c r="AI822"/>
      <c r="AJ822"/>
      <c r="AK822"/>
      <c r="AL822"/>
    </row>
    <row r="823" spans="29:38" x14ac:dyDescent="0.4">
      <c r="AC823"/>
      <c r="AD823"/>
      <c r="AE823"/>
      <c r="AF823"/>
      <c r="AG823"/>
      <c r="AH823"/>
      <c r="AI823"/>
      <c r="AJ823"/>
      <c r="AK823"/>
      <c r="AL823"/>
    </row>
    <row r="824" spans="29:38" x14ac:dyDescent="0.4">
      <c r="AC824"/>
      <c r="AD824"/>
      <c r="AE824"/>
      <c r="AF824"/>
      <c r="AG824"/>
      <c r="AH824"/>
      <c r="AI824"/>
      <c r="AJ824"/>
      <c r="AK824"/>
      <c r="AL824"/>
    </row>
    <row r="825" spans="29:38" x14ac:dyDescent="0.4">
      <c r="AC825"/>
      <c r="AD825"/>
      <c r="AE825"/>
      <c r="AF825"/>
      <c r="AG825"/>
      <c r="AH825"/>
      <c r="AI825"/>
      <c r="AJ825"/>
      <c r="AK825"/>
      <c r="AL825"/>
    </row>
    <row r="826" spans="29:38" x14ac:dyDescent="0.4">
      <c r="AC826"/>
      <c r="AD826"/>
      <c r="AE826"/>
      <c r="AF826"/>
      <c r="AG826"/>
      <c r="AH826"/>
      <c r="AI826"/>
      <c r="AJ826"/>
      <c r="AK826"/>
      <c r="AL826"/>
    </row>
    <row r="827" spans="29:38" x14ac:dyDescent="0.4">
      <c r="AC827"/>
      <c r="AD827"/>
      <c r="AE827"/>
      <c r="AF827"/>
      <c r="AG827"/>
      <c r="AH827"/>
      <c r="AI827"/>
      <c r="AJ827"/>
      <c r="AK827"/>
      <c r="AL827"/>
    </row>
    <row r="828" spans="29:38" x14ac:dyDescent="0.4">
      <c r="AC828"/>
      <c r="AD828"/>
      <c r="AE828"/>
      <c r="AF828"/>
      <c r="AG828"/>
      <c r="AH828"/>
      <c r="AI828"/>
      <c r="AJ828"/>
      <c r="AK828"/>
      <c r="AL828"/>
    </row>
    <row r="829" spans="29:38" x14ac:dyDescent="0.4">
      <c r="AC829"/>
      <c r="AD829"/>
      <c r="AE829"/>
      <c r="AF829"/>
      <c r="AG829"/>
      <c r="AH829"/>
      <c r="AI829"/>
      <c r="AJ829"/>
      <c r="AK829"/>
      <c r="AL829"/>
    </row>
    <row r="830" spans="29:38" x14ac:dyDescent="0.4">
      <c r="AC830"/>
      <c r="AD830"/>
      <c r="AE830"/>
      <c r="AF830"/>
      <c r="AG830"/>
      <c r="AH830"/>
      <c r="AI830"/>
      <c r="AJ830"/>
      <c r="AK830"/>
      <c r="AL830"/>
    </row>
    <row r="831" spans="29:38" x14ac:dyDescent="0.4">
      <c r="AC831"/>
      <c r="AD831"/>
      <c r="AE831"/>
      <c r="AF831"/>
      <c r="AG831"/>
      <c r="AH831"/>
      <c r="AI831"/>
      <c r="AJ831"/>
      <c r="AK831"/>
      <c r="AL831"/>
    </row>
    <row r="832" spans="29:38" x14ac:dyDescent="0.4">
      <c r="AC832"/>
      <c r="AD832"/>
      <c r="AE832"/>
      <c r="AF832"/>
      <c r="AG832"/>
      <c r="AH832"/>
      <c r="AI832"/>
      <c r="AJ832"/>
      <c r="AK832"/>
      <c r="AL832"/>
    </row>
    <row r="833" spans="29:38" x14ac:dyDescent="0.4">
      <c r="AC833"/>
      <c r="AD833"/>
      <c r="AE833"/>
      <c r="AF833"/>
      <c r="AG833"/>
      <c r="AH833"/>
      <c r="AI833"/>
      <c r="AJ833"/>
      <c r="AK833"/>
      <c r="AL833"/>
    </row>
    <row r="834" spans="29:38" x14ac:dyDescent="0.4">
      <c r="AC834"/>
      <c r="AD834"/>
      <c r="AE834"/>
      <c r="AF834"/>
      <c r="AG834"/>
      <c r="AH834"/>
      <c r="AI834"/>
      <c r="AJ834"/>
      <c r="AK834"/>
      <c r="AL834"/>
    </row>
    <row r="835" spans="29:38" x14ac:dyDescent="0.4">
      <c r="AC835"/>
      <c r="AD835"/>
      <c r="AE835"/>
      <c r="AF835"/>
      <c r="AG835"/>
      <c r="AH835"/>
      <c r="AI835"/>
      <c r="AJ835"/>
      <c r="AK835"/>
      <c r="AL835"/>
    </row>
    <row r="836" spans="29:38" x14ac:dyDescent="0.4">
      <c r="AC836"/>
      <c r="AD836"/>
      <c r="AE836"/>
      <c r="AF836"/>
      <c r="AG836"/>
      <c r="AH836"/>
      <c r="AI836"/>
      <c r="AJ836"/>
      <c r="AK836"/>
      <c r="AL836"/>
    </row>
    <row r="837" spans="29:38" x14ac:dyDescent="0.4">
      <c r="AC837"/>
      <c r="AD837"/>
      <c r="AE837"/>
      <c r="AF837"/>
      <c r="AG837"/>
      <c r="AH837"/>
      <c r="AI837"/>
      <c r="AJ837"/>
      <c r="AK837"/>
      <c r="AL837"/>
    </row>
    <row r="838" spans="29:38" x14ac:dyDescent="0.4">
      <c r="AC838"/>
      <c r="AD838"/>
      <c r="AE838"/>
      <c r="AF838"/>
      <c r="AG838"/>
      <c r="AH838"/>
      <c r="AI838"/>
      <c r="AJ838"/>
      <c r="AK838"/>
      <c r="AL838"/>
    </row>
    <row r="839" spans="29:38" x14ac:dyDescent="0.4">
      <c r="AC839"/>
      <c r="AD839"/>
      <c r="AE839"/>
      <c r="AF839"/>
      <c r="AG839"/>
      <c r="AH839"/>
      <c r="AI839"/>
      <c r="AJ839"/>
      <c r="AK839"/>
      <c r="AL839"/>
    </row>
    <row r="840" spans="29:38" x14ac:dyDescent="0.4">
      <c r="AC840"/>
      <c r="AD840"/>
      <c r="AE840"/>
      <c r="AF840"/>
      <c r="AG840"/>
      <c r="AH840"/>
      <c r="AI840"/>
      <c r="AJ840"/>
      <c r="AK840"/>
      <c r="AL840"/>
    </row>
    <row r="841" spans="29:38" x14ac:dyDescent="0.4">
      <c r="AC841"/>
      <c r="AD841"/>
      <c r="AE841"/>
      <c r="AF841"/>
      <c r="AG841"/>
      <c r="AH841"/>
      <c r="AI841"/>
      <c r="AJ841"/>
      <c r="AK841"/>
      <c r="AL841"/>
    </row>
    <row r="842" spans="29:38" x14ac:dyDescent="0.4">
      <c r="AC842"/>
      <c r="AD842"/>
      <c r="AE842"/>
      <c r="AF842"/>
      <c r="AG842"/>
      <c r="AH842"/>
      <c r="AI842"/>
      <c r="AJ842"/>
      <c r="AK842"/>
      <c r="AL842"/>
    </row>
    <row r="843" spans="29:38" x14ac:dyDescent="0.4">
      <c r="AC843"/>
      <c r="AD843"/>
      <c r="AE843"/>
      <c r="AF843"/>
      <c r="AG843"/>
      <c r="AH843"/>
      <c r="AI843"/>
      <c r="AJ843"/>
      <c r="AK843"/>
      <c r="AL843"/>
    </row>
    <row r="844" spans="29:38" x14ac:dyDescent="0.4">
      <c r="AC844"/>
      <c r="AD844"/>
      <c r="AE844"/>
      <c r="AF844"/>
      <c r="AG844"/>
      <c r="AH844"/>
      <c r="AI844"/>
      <c r="AJ844"/>
      <c r="AK844"/>
      <c r="AL844"/>
    </row>
    <row r="845" spans="29:38" x14ac:dyDescent="0.4">
      <c r="AC845"/>
      <c r="AD845"/>
      <c r="AE845"/>
      <c r="AF845"/>
      <c r="AG845"/>
      <c r="AH845"/>
      <c r="AI845"/>
      <c r="AJ845"/>
      <c r="AK845"/>
      <c r="AL845"/>
    </row>
    <row r="846" spans="29:38" x14ac:dyDescent="0.4">
      <c r="AC846"/>
      <c r="AD846"/>
      <c r="AE846"/>
      <c r="AF846"/>
      <c r="AG846"/>
      <c r="AH846"/>
      <c r="AI846"/>
      <c r="AJ846"/>
      <c r="AK846"/>
      <c r="AL846"/>
    </row>
    <row r="847" spans="29:38" x14ac:dyDescent="0.4">
      <c r="AC847"/>
      <c r="AD847"/>
      <c r="AE847"/>
      <c r="AF847"/>
      <c r="AG847"/>
      <c r="AH847"/>
      <c r="AI847"/>
      <c r="AJ847"/>
      <c r="AK847"/>
      <c r="AL847"/>
    </row>
    <row r="848" spans="29:38" x14ac:dyDescent="0.4">
      <c r="AC848"/>
      <c r="AD848"/>
      <c r="AE848"/>
      <c r="AF848"/>
      <c r="AG848"/>
      <c r="AH848"/>
      <c r="AI848"/>
      <c r="AJ848"/>
      <c r="AK848"/>
      <c r="AL848"/>
    </row>
    <row r="849" spans="29:81" x14ac:dyDescent="0.4">
      <c r="AC849"/>
      <c r="AD849"/>
      <c r="AE849"/>
      <c r="AF849"/>
      <c r="AG849"/>
      <c r="AH849"/>
      <c r="AI849"/>
      <c r="AJ849"/>
      <c r="AK849"/>
      <c r="AL849"/>
    </row>
    <row r="850" spans="29:81" x14ac:dyDescent="0.4">
      <c r="AC850"/>
      <c r="AD850"/>
      <c r="AE850"/>
      <c r="AF850"/>
      <c r="AG850"/>
      <c r="AH850"/>
      <c r="AI850"/>
      <c r="AJ850"/>
      <c r="AK850"/>
      <c r="AL850"/>
    </row>
    <row r="851" spans="29:81" x14ac:dyDescent="0.4">
      <c r="AC851"/>
      <c r="AD851"/>
      <c r="AE851"/>
      <c r="AF851"/>
      <c r="AG851"/>
      <c r="AH851"/>
      <c r="AI851"/>
      <c r="AJ851"/>
      <c r="AK851"/>
      <c r="AL851"/>
    </row>
    <row r="852" spans="29:81" x14ac:dyDescent="0.4">
      <c r="AC852"/>
      <c r="AD852"/>
      <c r="AE852"/>
      <c r="AF852"/>
      <c r="AG852"/>
      <c r="AH852"/>
      <c r="AI852"/>
      <c r="AJ852"/>
      <c r="AK852"/>
      <c r="AL852"/>
      <c r="BR852"/>
      <c r="BS852"/>
      <c r="BT852"/>
      <c r="BU852"/>
      <c r="BV852"/>
      <c r="BW852"/>
      <c r="BX852"/>
      <c r="BY852"/>
      <c r="BZ852"/>
      <c r="CA852"/>
      <c r="CB852"/>
      <c r="CC852"/>
    </row>
    <row r="853" spans="29:81" x14ac:dyDescent="0.4">
      <c r="AC853"/>
      <c r="AD853"/>
      <c r="AE853"/>
      <c r="AF853"/>
      <c r="AG853"/>
      <c r="AH853"/>
      <c r="AI853"/>
      <c r="AJ853"/>
      <c r="AK853"/>
      <c r="AL853"/>
      <c r="BR853"/>
      <c r="BS853"/>
      <c r="BT853"/>
      <c r="BU853"/>
      <c r="BV853"/>
      <c r="BW853"/>
      <c r="BX853"/>
      <c r="BY853"/>
      <c r="BZ853"/>
      <c r="CA853"/>
      <c r="CB853"/>
      <c r="CC853"/>
    </row>
    <row r="854" spans="29:81" x14ac:dyDescent="0.4">
      <c r="AG854"/>
      <c r="AH854"/>
      <c r="AI854"/>
      <c r="AJ854"/>
      <c r="AK854"/>
      <c r="AL854"/>
      <c r="BR854"/>
      <c r="BS854"/>
      <c r="BT854"/>
      <c r="BU854"/>
      <c r="BV854"/>
      <c r="BW854"/>
      <c r="BX854"/>
      <c r="BY854"/>
      <c r="BZ854"/>
      <c r="CA854"/>
      <c r="CB854"/>
      <c r="CC854"/>
    </row>
    <row r="855" spans="29:81" x14ac:dyDescent="0.4">
      <c r="AG855"/>
      <c r="AH855"/>
      <c r="AI855"/>
      <c r="AJ855"/>
      <c r="AK855"/>
      <c r="AL855"/>
      <c r="BR855"/>
      <c r="BS855"/>
      <c r="BT855"/>
      <c r="BU855"/>
      <c r="BV855"/>
      <c r="BW855"/>
      <c r="BX855"/>
      <c r="BY855"/>
      <c r="BZ855"/>
      <c r="CA855"/>
      <c r="CB855"/>
      <c r="CC855"/>
    </row>
    <row r="856" spans="29:81" x14ac:dyDescent="0.4">
      <c r="AG856"/>
      <c r="AH856"/>
      <c r="AI856"/>
      <c r="AJ856"/>
      <c r="AK856"/>
      <c r="AL856"/>
      <c r="BR856"/>
      <c r="BS856"/>
      <c r="BT856"/>
      <c r="BU856"/>
      <c r="BV856"/>
      <c r="BW856"/>
      <c r="BX856"/>
      <c r="BY856"/>
      <c r="BZ856"/>
      <c r="CA856"/>
      <c r="CB856"/>
      <c r="CC856"/>
    </row>
    <row r="857" spans="29:81" x14ac:dyDescent="0.4">
      <c r="AG857"/>
      <c r="AH857"/>
      <c r="AI857"/>
      <c r="AJ857"/>
      <c r="AK857"/>
      <c r="AL857"/>
      <c r="BR857"/>
      <c r="BS857"/>
      <c r="BT857"/>
      <c r="BU857"/>
      <c r="BV857"/>
      <c r="BW857"/>
      <c r="BX857"/>
      <c r="BY857"/>
      <c r="BZ857"/>
      <c r="CA857"/>
      <c r="CB857"/>
      <c r="CC857"/>
    </row>
    <row r="858" spans="29:81" x14ac:dyDescent="0.4">
      <c r="AG858"/>
      <c r="AH858"/>
      <c r="AI858"/>
      <c r="AJ858"/>
      <c r="AK858"/>
      <c r="AL858"/>
      <c r="BR858"/>
      <c r="BS858"/>
      <c r="BT858"/>
      <c r="BU858"/>
      <c r="BV858"/>
      <c r="BW858"/>
      <c r="BX858"/>
      <c r="BY858"/>
      <c r="BZ858"/>
      <c r="CA858"/>
      <c r="CB858"/>
      <c r="CC858"/>
    </row>
    <row r="859" spans="29:81" x14ac:dyDescent="0.4">
      <c r="AG859"/>
      <c r="AH859"/>
      <c r="AI859"/>
      <c r="AJ859"/>
      <c r="AK859"/>
      <c r="AL859"/>
      <c r="BR859"/>
      <c r="BS859"/>
      <c r="BT859"/>
      <c r="BU859"/>
      <c r="BV859"/>
      <c r="BW859"/>
      <c r="BX859"/>
      <c r="BY859"/>
      <c r="BZ859"/>
      <c r="CA859"/>
      <c r="CB859"/>
      <c r="CC859"/>
    </row>
    <row r="860" spans="29:81" x14ac:dyDescent="0.4">
      <c r="AG860"/>
      <c r="AH860"/>
      <c r="AI860"/>
      <c r="AJ860"/>
      <c r="AK860"/>
      <c r="AL860"/>
      <c r="BR860"/>
      <c r="BS860"/>
      <c r="BT860"/>
      <c r="BU860"/>
      <c r="BV860"/>
      <c r="BW860"/>
      <c r="BX860"/>
      <c r="BY860"/>
      <c r="BZ860"/>
      <c r="CA860"/>
      <c r="CB860"/>
      <c r="CC860"/>
    </row>
    <row r="861" spans="29:81" x14ac:dyDescent="0.4">
      <c r="AG861"/>
      <c r="AH861"/>
      <c r="AI861"/>
      <c r="AJ861"/>
      <c r="AK861"/>
      <c r="AL861"/>
      <c r="BR861"/>
      <c r="BS861"/>
      <c r="BT861"/>
      <c r="BU861"/>
      <c r="BV861"/>
      <c r="BW861"/>
      <c r="BX861"/>
      <c r="BY861"/>
      <c r="BZ861"/>
      <c r="CA861"/>
      <c r="CB861"/>
      <c r="CC861"/>
    </row>
    <row r="862" spans="29:81" x14ac:dyDescent="0.4">
      <c r="AG862"/>
      <c r="AH862"/>
      <c r="AI862"/>
      <c r="AJ862"/>
      <c r="AK862"/>
      <c r="AL862"/>
      <c r="BR862"/>
      <c r="BS862"/>
      <c r="BT862"/>
      <c r="BU862"/>
      <c r="BV862"/>
      <c r="BW862"/>
      <c r="BX862"/>
      <c r="BY862"/>
      <c r="BZ862"/>
      <c r="CA862"/>
      <c r="CB862"/>
      <c r="CC862"/>
    </row>
    <row r="863" spans="29:81" x14ac:dyDescent="0.4">
      <c r="AG863"/>
      <c r="AH863"/>
      <c r="AI863"/>
      <c r="AJ863"/>
      <c r="AK863"/>
      <c r="AL863"/>
      <c r="BR863"/>
      <c r="BS863"/>
      <c r="BT863"/>
      <c r="BU863"/>
      <c r="BV863"/>
      <c r="BW863"/>
      <c r="BX863"/>
      <c r="BY863"/>
      <c r="BZ863"/>
      <c r="CA863"/>
      <c r="CB863"/>
      <c r="CC863"/>
    </row>
    <row r="864" spans="29:81" x14ac:dyDescent="0.4">
      <c r="AG864"/>
      <c r="AH864"/>
      <c r="AI864"/>
      <c r="AJ864"/>
      <c r="AK864"/>
      <c r="AL864"/>
      <c r="BR864"/>
      <c r="BS864"/>
      <c r="BT864"/>
      <c r="BU864"/>
      <c r="BV864"/>
      <c r="BW864"/>
      <c r="BX864"/>
      <c r="BY864"/>
      <c r="BZ864"/>
      <c r="CA864"/>
      <c r="CB864"/>
      <c r="CC864"/>
    </row>
    <row r="865" spans="33:81" x14ac:dyDescent="0.4">
      <c r="AG865"/>
      <c r="AH865"/>
      <c r="AI865"/>
      <c r="AJ865"/>
      <c r="AK865"/>
      <c r="AL865"/>
      <c r="BR865"/>
      <c r="BS865"/>
      <c r="BT865"/>
      <c r="BU865"/>
      <c r="BV865"/>
      <c r="BW865"/>
      <c r="BX865"/>
      <c r="BY865"/>
      <c r="BZ865"/>
      <c r="CA865"/>
      <c r="CB865"/>
      <c r="CC865"/>
    </row>
    <row r="866" spans="33:81" x14ac:dyDescent="0.4">
      <c r="AG866"/>
      <c r="AH866"/>
      <c r="AI866"/>
      <c r="AJ866"/>
      <c r="AK866"/>
      <c r="AL866"/>
      <c r="BR866"/>
      <c r="BS866"/>
      <c r="BT866"/>
      <c r="BU866"/>
      <c r="BV866"/>
      <c r="BW866"/>
      <c r="BX866"/>
      <c r="BY866"/>
      <c r="BZ866"/>
      <c r="CA866"/>
      <c r="CB866"/>
      <c r="CC866"/>
    </row>
    <row r="867" spans="33:81" x14ac:dyDescent="0.4">
      <c r="AG867"/>
      <c r="AH867"/>
      <c r="AI867"/>
      <c r="AJ867"/>
      <c r="AK867"/>
      <c r="AL867"/>
      <c r="BR867"/>
      <c r="BS867"/>
      <c r="BT867"/>
      <c r="BU867"/>
      <c r="BV867"/>
      <c r="BW867"/>
      <c r="BX867"/>
      <c r="BY867"/>
      <c r="BZ867"/>
      <c r="CA867"/>
      <c r="CB867"/>
      <c r="CC867"/>
    </row>
    <row r="868" spans="33:81" x14ac:dyDescent="0.4">
      <c r="AG868"/>
      <c r="AH868"/>
      <c r="AI868"/>
      <c r="AJ868"/>
      <c r="AK868"/>
      <c r="AL868"/>
      <c r="BR868"/>
      <c r="BS868"/>
      <c r="BT868"/>
      <c r="BU868"/>
      <c r="BV868"/>
      <c r="BW868"/>
      <c r="BX868"/>
      <c r="BY868"/>
      <c r="BZ868"/>
      <c r="CA868"/>
      <c r="CB868"/>
      <c r="CC868"/>
    </row>
    <row r="869" spans="33:81" x14ac:dyDescent="0.4">
      <c r="AG869"/>
      <c r="AH869"/>
      <c r="AI869"/>
      <c r="AJ869"/>
      <c r="AK869"/>
      <c r="AL869"/>
      <c r="BR869"/>
      <c r="BS869"/>
      <c r="BT869"/>
      <c r="BU869"/>
      <c r="BV869"/>
      <c r="BW869"/>
      <c r="BX869"/>
      <c r="BY869"/>
      <c r="BZ869"/>
      <c r="CA869"/>
      <c r="CB869"/>
      <c r="CC869"/>
    </row>
    <row r="870" spans="33:81" x14ac:dyDescent="0.4">
      <c r="AG870"/>
      <c r="AH870"/>
      <c r="AI870"/>
      <c r="AJ870"/>
      <c r="AK870"/>
      <c r="AL870"/>
      <c r="BR870"/>
      <c r="BS870"/>
      <c r="BT870"/>
      <c r="BU870"/>
      <c r="BV870"/>
      <c r="BW870"/>
      <c r="BX870"/>
      <c r="BY870"/>
      <c r="BZ870"/>
      <c r="CA870"/>
      <c r="CB870"/>
      <c r="CC870"/>
    </row>
    <row r="871" spans="33:81" x14ac:dyDescent="0.4">
      <c r="AG871"/>
      <c r="AH871"/>
      <c r="AI871"/>
      <c r="AJ871"/>
      <c r="AK871"/>
      <c r="AL871"/>
      <c r="BR871"/>
      <c r="BS871"/>
      <c r="BT871"/>
      <c r="BU871"/>
      <c r="BV871"/>
      <c r="BW871"/>
      <c r="BX871"/>
      <c r="BY871"/>
      <c r="BZ871"/>
      <c r="CA871"/>
      <c r="CB871"/>
      <c r="CC871"/>
    </row>
    <row r="872" spans="33:81" x14ac:dyDescent="0.4">
      <c r="AG872"/>
      <c r="AH872"/>
      <c r="AI872"/>
      <c r="AJ872"/>
      <c r="AK872"/>
      <c r="AL872"/>
      <c r="BR872"/>
      <c r="BS872"/>
      <c r="BT872"/>
      <c r="BU872"/>
      <c r="BV872"/>
      <c r="BW872"/>
      <c r="BX872"/>
      <c r="BY872"/>
      <c r="BZ872"/>
      <c r="CA872"/>
      <c r="CB872"/>
      <c r="CC872"/>
    </row>
    <row r="873" spans="33:81" x14ac:dyDescent="0.4">
      <c r="AG873"/>
      <c r="AH873"/>
      <c r="AI873"/>
      <c r="AJ873"/>
      <c r="AK873"/>
      <c r="AL873"/>
      <c r="BR873"/>
      <c r="BS873"/>
      <c r="BT873"/>
      <c r="BU873"/>
      <c r="BV873"/>
      <c r="BW873"/>
      <c r="BX873"/>
      <c r="BY873"/>
      <c r="BZ873"/>
      <c r="CA873"/>
      <c r="CB873"/>
      <c r="CC873"/>
    </row>
    <row r="874" spans="33:81" x14ac:dyDescent="0.4">
      <c r="AG874"/>
      <c r="AH874"/>
      <c r="AI874"/>
      <c r="AJ874"/>
      <c r="AK874"/>
      <c r="AL874"/>
      <c r="BR874"/>
      <c r="BS874"/>
      <c r="BT874"/>
      <c r="BU874"/>
      <c r="BV874"/>
      <c r="BW874"/>
      <c r="BX874"/>
      <c r="BY874"/>
      <c r="BZ874"/>
      <c r="CA874"/>
      <c r="CB874"/>
      <c r="CC874"/>
    </row>
    <row r="875" spans="33:81" x14ac:dyDescent="0.4">
      <c r="AG875"/>
      <c r="AH875"/>
      <c r="AI875"/>
      <c r="AJ875"/>
      <c r="AK875"/>
      <c r="AL875"/>
      <c r="BR875"/>
      <c r="BS875"/>
      <c r="BT875"/>
      <c r="BU875"/>
      <c r="BV875"/>
      <c r="BW875"/>
      <c r="BX875"/>
      <c r="BY875"/>
      <c r="BZ875"/>
      <c r="CA875"/>
      <c r="CB875"/>
      <c r="CC875"/>
    </row>
    <row r="876" spans="33:81" x14ac:dyDescent="0.4">
      <c r="AG876"/>
      <c r="AH876"/>
      <c r="AI876"/>
      <c r="AJ876"/>
      <c r="AK876"/>
      <c r="AL876"/>
      <c r="BR876"/>
      <c r="BS876"/>
      <c r="BT876"/>
      <c r="BU876"/>
      <c r="BV876"/>
      <c r="BW876"/>
      <c r="BX876"/>
      <c r="BY876"/>
      <c r="BZ876"/>
      <c r="CA876"/>
      <c r="CB876"/>
      <c r="CC876"/>
    </row>
    <row r="877" spans="33:81" x14ac:dyDescent="0.4">
      <c r="AG877"/>
      <c r="AH877"/>
      <c r="AI877"/>
      <c r="AJ877"/>
      <c r="AK877"/>
      <c r="AL877"/>
      <c r="BR877"/>
      <c r="BS877"/>
      <c r="BT877"/>
      <c r="BU877"/>
      <c r="BV877"/>
      <c r="BW877"/>
      <c r="BX877"/>
      <c r="BY877"/>
      <c r="BZ877"/>
      <c r="CA877"/>
      <c r="CB877"/>
      <c r="CC877"/>
    </row>
    <row r="878" spans="33:81" x14ac:dyDescent="0.4">
      <c r="AG878"/>
      <c r="AH878"/>
      <c r="AI878"/>
      <c r="AJ878"/>
      <c r="AK878"/>
      <c r="AL878"/>
      <c r="BR878"/>
      <c r="BS878"/>
      <c r="BT878"/>
      <c r="BU878"/>
      <c r="BV878"/>
      <c r="BW878"/>
      <c r="BX878"/>
      <c r="BY878"/>
      <c r="BZ878"/>
      <c r="CA878"/>
      <c r="CB878"/>
      <c r="CC878"/>
    </row>
    <row r="879" spans="33:81" x14ac:dyDescent="0.4">
      <c r="AG879"/>
      <c r="AH879"/>
      <c r="AI879"/>
      <c r="AJ879"/>
      <c r="AK879"/>
      <c r="AL879"/>
      <c r="BR879"/>
      <c r="BS879"/>
      <c r="BT879"/>
      <c r="BU879"/>
      <c r="BV879"/>
      <c r="BW879"/>
      <c r="BX879"/>
      <c r="BY879"/>
      <c r="BZ879"/>
      <c r="CA879"/>
      <c r="CB879"/>
      <c r="CC879"/>
    </row>
    <row r="880" spans="33:81" x14ac:dyDescent="0.4">
      <c r="AG880"/>
      <c r="AH880"/>
      <c r="AI880"/>
      <c r="AJ880"/>
      <c r="AK880"/>
      <c r="AL880"/>
      <c r="BR880"/>
      <c r="BS880"/>
      <c r="BT880"/>
      <c r="BU880"/>
      <c r="BV880"/>
      <c r="BW880"/>
      <c r="BX880"/>
      <c r="BY880"/>
      <c r="BZ880"/>
      <c r="CA880"/>
      <c r="CB880"/>
      <c r="CC880"/>
    </row>
    <row r="881" spans="33:81" x14ac:dyDescent="0.4">
      <c r="AG881"/>
      <c r="AH881"/>
      <c r="AI881"/>
      <c r="AJ881"/>
      <c r="AK881"/>
      <c r="AL881"/>
      <c r="BR881"/>
      <c r="BS881"/>
      <c r="BT881"/>
      <c r="BU881"/>
      <c r="BV881"/>
      <c r="BW881"/>
      <c r="BX881"/>
      <c r="BY881"/>
      <c r="BZ881"/>
      <c r="CA881"/>
      <c r="CB881"/>
      <c r="CC881"/>
    </row>
    <row r="882" spans="33:81" x14ac:dyDescent="0.4">
      <c r="AG882"/>
      <c r="AH882"/>
      <c r="AI882"/>
      <c r="AJ882"/>
      <c r="AK882"/>
      <c r="AL882"/>
      <c r="BR882"/>
      <c r="BS882"/>
      <c r="BT882"/>
      <c r="BU882"/>
      <c r="BV882"/>
      <c r="BW882"/>
      <c r="BX882"/>
      <c r="BY882"/>
      <c r="BZ882"/>
      <c r="CA882"/>
      <c r="CB882"/>
      <c r="CC882"/>
    </row>
    <row r="883" spans="33:81" x14ac:dyDescent="0.4">
      <c r="AG883"/>
      <c r="AH883"/>
      <c r="AI883"/>
      <c r="AJ883"/>
      <c r="AK883"/>
      <c r="AL883"/>
      <c r="BR883"/>
      <c r="BS883"/>
      <c r="BT883"/>
      <c r="BU883"/>
      <c r="BV883"/>
      <c r="BW883"/>
      <c r="BX883"/>
      <c r="BY883"/>
      <c r="BZ883"/>
      <c r="CA883"/>
      <c r="CB883"/>
      <c r="CC883"/>
    </row>
    <row r="884" spans="33:81" x14ac:dyDescent="0.4">
      <c r="AG884"/>
      <c r="AH884"/>
      <c r="AI884"/>
      <c r="AJ884"/>
      <c r="AK884"/>
      <c r="AL884"/>
      <c r="BR884"/>
      <c r="BS884"/>
      <c r="BT884"/>
      <c r="BU884"/>
      <c r="BV884"/>
      <c r="BW884"/>
      <c r="BX884"/>
      <c r="BY884"/>
      <c r="BZ884"/>
      <c r="CA884"/>
      <c r="CB884"/>
      <c r="CC884"/>
    </row>
    <row r="885" spans="33:81" x14ac:dyDescent="0.4">
      <c r="AG885"/>
      <c r="AH885"/>
      <c r="AI885"/>
      <c r="AJ885"/>
      <c r="AK885"/>
      <c r="AL885"/>
      <c r="BR885"/>
      <c r="BS885"/>
      <c r="BT885"/>
      <c r="BU885"/>
      <c r="BV885"/>
      <c r="BW885"/>
      <c r="BX885"/>
      <c r="BY885"/>
      <c r="BZ885"/>
      <c r="CA885"/>
      <c r="CB885"/>
      <c r="CC885"/>
    </row>
    <row r="886" spans="33:81" x14ac:dyDescent="0.4">
      <c r="AG886"/>
      <c r="AH886"/>
      <c r="AI886"/>
      <c r="AJ886"/>
      <c r="AK886"/>
      <c r="AL886"/>
      <c r="BR886"/>
      <c r="BS886"/>
      <c r="BT886"/>
      <c r="BU886"/>
      <c r="BV886"/>
      <c r="BW886"/>
      <c r="BX886"/>
      <c r="BY886"/>
      <c r="BZ886"/>
      <c r="CA886"/>
      <c r="CB886"/>
      <c r="CC886"/>
    </row>
    <row r="887" spans="33:81" x14ac:dyDescent="0.4">
      <c r="AG887"/>
      <c r="AH887"/>
      <c r="AI887"/>
      <c r="AJ887"/>
      <c r="AK887"/>
      <c r="AL887"/>
      <c r="BR887"/>
      <c r="BS887"/>
      <c r="BT887"/>
      <c r="BU887"/>
      <c r="BV887"/>
      <c r="BW887"/>
      <c r="BX887"/>
      <c r="BY887"/>
      <c r="BZ887"/>
      <c r="CA887"/>
      <c r="CB887"/>
      <c r="CC887"/>
    </row>
    <row r="888" spans="33:81" x14ac:dyDescent="0.4">
      <c r="AG888"/>
      <c r="AH888"/>
      <c r="AI888"/>
      <c r="AJ888"/>
      <c r="AK888"/>
      <c r="AL888"/>
      <c r="BR888"/>
      <c r="BS888"/>
      <c r="BT888"/>
      <c r="BU888"/>
      <c r="BV888"/>
      <c r="BW888"/>
      <c r="BX888"/>
      <c r="BY888"/>
      <c r="BZ888"/>
      <c r="CA888"/>
      <c r="CB888"/>
      <c r="CC888"/>
    </row>
    <row r="889" spans="33:81" x14ac:dyDescent="0.4">
      <c r="AG889"/>
      <c r="AH889"/>
      <c r="AI889"/>
      <c r="AJ889"/>
      <c r="AK889"/>
      <c r="AL889"/>
      <c r="BR889"/>
      <c r="BS889"/>
      <c r="BT889"/>
      <c r="BU889"/>
      <c r="BV889"/>
      <c r="BW889"/>
      <c r="BX889"/>
      <c r="BY889"/>
      <c r="BZ889"/>
      <c r="CA889"/>
      <c r="CB889"/>
      <c r="CC889"/>
    </row>
    <row r="890" spans="33:81" x14ac:dyDescent="0.4">
      <c r="AG890"/>
      <c r="AH890"/>
      <c r="AI890"/>
      <c r="AJ890"/>
      <c r="AK890"/>
      <c r="AL890"/>
      <c r="BR890"/>
      <c r="BS890"/>
      <c r="BT890"/>
      <c r="BU890"/>
      <c r="BV890"/>
      <c r="BW890"/>
      <c r="BX890"/>
      <c r="BY890"/>
      <c r="BZ890"/>
      <c r="CA890"/>
      <c r="CB890"/>
      <c r="CC890"/>
    </row>
    <row r="891" spans="33:81" x14ac:dyDescent="0.4">
      <c r="AG891"/>
      <c r="AH891"/>
      <c r="AI891"/>
      <c r="AJ891"/>
      <c r="AK891"/>
      <c r="AL891"/>
      <c r="BR891"/>
      <c r="BS891"/>
      <c r="BT891"/>
      <c r="BU891"/>
      <c r="BV891"/>
      <c r="BW891"/>
      <c r="BX891"/>
      <c r="BY891"/>
      <c r="BZ891"/>
      <c r="CA891"/>
      <c r="CB891"/>
      <c r="CC891"/>
    </row>
    <row r="892" spans="33:81" x14ac:dyDescent="0.4">
      <c r="AG892"/>
      <c r="AH892"/>
      <c r="AI892"/>
      <c r="AJ892"/>
      <c r="AK892"/>
      <c r="AL892"/>
      <c r="BR892"/>
      <c r="BS892"/>
      <c r="BT892"/>
      <c r="BU892"/>
      <c r="BV892"/>
      <c r="BW892"/>
      <c r="BX892"/>
      <c r="BY892"/>
      <c r="BZ892"/>
      <c r="CA892"/>
      <c r="CB892"/>
      <c r="CC892"/>
    </row>
    <row r="893" spans="33:81" x14ac:dyDescent="0.4">
      <c r="AG893"/>
      <c r="AH893"/>
      <c r="AI893"/>
      <c r="AJ893"/>
      <c r="AK893"/>
      <c r="AL893"/>
      <c r="BR893"/>
      <c r="BS893"/>
      <c r="BT893"/>
      <c r="BU893"/>
      <c r="BV893"/>
      <c r="BW893"/>
      <c r="BX893"/>
      <c r="BY893"/>
      <c r="BZ893"/>
      <c r="CA893"/>
      <c r="CB893"/>
      <c r="CC893"/>
    </row>
    <row r="894" spans="33:81" x14ac:dyDescent="0.4">
      <c r="AG894"/>
      <c r="AH894"/>
      <c r="AI894"/>
      <c r="AJ894"/>
      <c r="AK894"/>
      <c r="AL894"/>
      <c r="BR894"/>
      <c r="BS894"/>
      <c r="BT894"/>
      <c r="BU894"/>
      <c r="BV894"/>
      <c r="BW894"/>
      <c r="BX894"/>
      <c r="BY894"/>
      <c r="BZ894"/>
      <c r="CA894"/>
      <c r="CB894"/>
      <c r="CC894"/>
    </row>
    <row r="895" spans="33:81" x14ac:dyDescent="0.4">
      <c r="AG895"/>
      <c r="AH895"/>
      <c r="AI895"/>
      <c r="AJ895"/>
      <c r="AK895"/>
      <c r="AL895"/>
      <c r="BR895"/>
      <c r="BS895"/>
      <c r="BT895"/>
      <c r="BU895"/>
      <c r="BV895"/>
      <c r="BW895"/>
      <c r="BX895"/>
      <c r="BY895"/>
      <c r="BZ895"/>
      <c r="CA895"/>
      <c r="CB895"/>
      <c r="CC895"/>
    </row>
    <row r="896" spans="33:81" x14ac:dyDescent="0.4">
      <c r="AG896"/>
      <c r="AH896"/>
      <c r="AI896"/>
      <c r="AJ896"/>
      <c r="AK896"/>
      <c r="AL896"/>
      <c r="BR896"/>
      <c r="BS896"/>
      <c r="BT896"/>
      <c r="BU896"/>
      <c r="BV896"/>
      <c r="BW896"/>
      <c r="BX896"/>
      <c r="BY896"/>
      <c r="BZ896"/>
      <c r="CA896"/>
      <c r="CB896"/>
      <c r="CC896"/>
    </row>
    <row r="897" spans="33:81" x14ac:dyDescent="0.4">
      <c r="AG897"/>
      <c r="AH897"/>
      <c r="AI897"/>
      <c r="AJ897"/>
      <c r="AK897"/>
      <c r="AL897"/>
      <c r="BR897"/>
      <c r="BS897"/>
      <c r="BT897"/>
      <c r="BU897"/>
      <c r="BV897"/>
      <c r="BW897"/>
      <c r="BX897"/>
      <c r="BY897"/>
      <c r="BZ897"/>
      <c r="CA897"/>
      <c r="CB897"/>
      <c r="CC897"/>
    </row>
    <row r="898" spans="33:81" x14ac:dyDescent="0.4">
      <c r="AG898"/>
      <c r="AH898"/>
      <c r="AI898"/>
      <c r="AJ898"/>
      <c r="AK898"/>
      <c r="AL898"/>
      <c r="BR898"/>
      <c r="BS898"/>
      <c r="BT898"/>
      <c r="BU898"/>
      <c r="BV898"/>
      <c r="BW898"/>
      <c r="BX898"/>
      <c r="BY898"/>
      <c r="BZ898"/>
      <c r="CA898"/>
      <c r="CB898"/>
      <c r="CC898"/>
    </row>
    <row r="899" spans="33:81" x14ac:dyDescent="0.4">
      <c r="AG899"/>
      <c r="AH899"/>
      <c r="AI899"/>
      <c r="AJ899"/>
      <c r="AK899"/>
      <c r="AL899"/>
      <c r="BR899"/>
      <c r="BS899"/>
      <c r="BT899"/>
      <c r="BU899"/>
      <c r="BV899"/>
      <c r="BW899"/>
      <c r="BX899"/>
      <c r="BY899"/>
      <c r="BZ899"/>
      <c r="CA899"/>
      <c r="CB899"/>
      <c r="CC899"/>
    </row>
    <row r="900" spans="33:81" x14ac:dyDescent="0.4">
      <c r="AG900"/>
      <c r="AH900"/>
      <c r="AI900"/>
      <c r="AJ900"/>
      <c r="AK900"/>
      <c r="AL900"/>
      <c r="BR900"/>
      <c r="BS900"/>
      <c r="BT900"/>
      <c r="BU900"/>
      <c r="BV900"/>
      <c r="BW900"/>
      <c r="BX900"/>
      <c r="BY900"/>
      <c r="BZ900"/>
      <c r="CA900"/>
      <c r="CB900"/>
      <c r="CC900"/>
    </row>
    <row r="901" spans="33:81" x14ac:dyDescent="0.4">
      <c r="AG901"/>
      <c r="AH901"/>
      <c r="AI901"/>
      <c r="AJ901"/>
      <c r="AK901"/>
      <c r="AL901"/>
      <c r="BR901"/>
      <c r="BS901"/>
      <c r="BT901"/>
      <c r="BU901"/>
      <c r="BV901"/>
      <c r="BW901"/>
      <c r="BX901"/>
      <c r="BY901"/>
      <c r="BZ901"/>
      <c r="CA901"/>
      <c r="CB901"/>
      <c r="CC901"/>
    </row>
    <row r="902" spans="33:81" x14ac:dyDescent="0.4">
      <c r="AG902"/>
      <c r="AH902"/>
      <c r="AI902"/>
      <c r="AJ902"/>
      <c r="AK902"/>
      <c r="AL902"/>
      <c r="BR902"/>
      <c r="BS902"/>
      <c r="BT902"/>
      <c r="BU902"/>
      <c r="BV902"/>
      <c r="BW902"/>
      <c r="BX902"/>
      <c r="BY902"/>
      <c r="BZ902"/>
      <c r="CA902"/>
      <c r="CB902"/>
      <c r="CC902"/>
    </row>
    <row r="903" spans="33:81" x14ac:dyDescent="0.4">
      <c r="AG903"/>
      <c r="AH903"/>
      <c r="AI903"/>
      <c r="AJ903"/>
      <c r="AK903"/>
      <c r="AL903"/>
      <c r="BR903"/>
      <c r="BS903"/>
      <c r="BT903"/>
      <c r="BU903"/>
      <c r="BV903"/>
      <c r="BW903"/>
      <c r="BX903"/>
      <c r="BY903"/>
      <c r="BZ903"/>
      <c r="CA903"/>
      <c r="CB903"/>
      <c r="CC903"/>
    </row>
    <row r="904" spans="33:81" x14ac:dyDescent="0.4">
      <c r="AG904"/>
      <c r="AH904"/>
      <c r="AI904"/>
      <c r="AJ904"/>
      <c r="AK904"/>
      <c r="AL904"/>
      <c r="BR904"/>
      <c r="BS904"/>
      <c r="BT904"/>
      <c r="BU904"/>
      <c r="BV904"/>
      <c r="BW904"/>
      <c r="BX904"/>
      <c r="BY904"/>
      <c r="BZ904"/>
      <c r="CA904"/>
      <c r="CB904"/>
      <c r="CC904"/>
    </row>
    <row r="905" spans="33:81" x14ac:dyDescent="0.4">
      <c r="AG905"/>
      <c r="AH905"/>
      <c r="AI905"/>
      <c r="AJ905"/>
      <c r="AK905"/>
      <c r="AL905"/>
      <c r="BR905"/>
      <c r="BS905"/>
      <c r="BT905"/>
      <c r="BU905"/>
      <c r="BV905"/>
      <c r="BW905"/>
      <c r="BX905"/>
      <c r="BY905"/>
      <c r="BZ905"/>
      <c r="CA905"/>
      <c r="CB905"/>
      <c r="CC905"/>
    </row>
    <row r="906" spans="33:81" x14ac:dyDescent="0.4">
      <c r="AG906"/>
      <c r="AH906"/>
      <c r="AI906"/>
      <c r="AJ906"/>
      <c r="AK906"/>
      <c r="AL906"/>
      <c r="BR906"/>
      <c r="BS906"/>
      <c r="BT906"/>
      <c r="BU906"/>
      <c r="BV906"/>
      <c r="BW906"/>
      <c r="BX906"/>
      <c r="BY906"/>
      <c r="BZ906"/>
      <c r="CA906"/>
      <c r="CB906"/>
      <c r="CC906"/>
    </row>
    <row r="907" spans="33:81" x14ac:dyDescent="0.4">
      <c r="AG907"/>
      <c r="AH907"/>
      <c r="AI907"/>
      <c r="AJ907"/>
      <c r="AK907"/>
      <c r="AL907"/>
      <c r="BR907"/>
      <c r="BS907"/>
      <c r="BT907"/>
      <c r="BU907"/>
      <c r="BV907"/>
      <c r="BW907"/>
      <c r="BX907"/>
      <c r="BY907"/>
      <c r="BZ907"/>
      <c r="CA907"/>
      <c r="CB907"/>
      <c r="CC907"/>
    </row>
    <row r="908" spans="33:81" x14ac:dyDescent="0.4">
      <c r="AG908"/>
      <c r="AH908"/>
      <c r="AI908"/>
      <c r="AJ908"/>
      <c r="AK908"/>
      <c r="AL908"/>
      <c r="BR908"/>
      <c r="BS908"/>
      <c r="BT908"/>
      <c r="BU908"/>
      <c r="BV908"/>
      <c r="BW908"/>
      <c r="BX908"/>
      <c r="BY908"/>
      <c r="BZ908"/>
      <c r="CA908"/>
      <c r="CB908"/>
      <c r="CC908"/>
    </row>
    <row r="909" spans="33:81" x14ac:dyDescent="0.4">
      <c r="AG909"/>
      <c r="AH909"/>
      <c r="AI909"/>
      <c r="AJ909"/>
      <c r="AK909"/>
      <c r="AL909"/>
      <c r="BR909"/>
      <c r="BS909"/>
      <c r="BT909"/>
      <c r="BU909"/>
      <c r="BV909"/>
      <c r="BW909"/>
      <c r="BX909"/>
      <c r="BY909"/>
      <c r="BZ909"/>
      <c r="CA909"/>
      <c r="CB909"/>
      <c r="CC909"/>
    </row>
    <row r="910" spans="33:81" x14ac:dyDescent="0.4">
      <c r="AG910"/>
      <c r="AH910"/>
      <c r="AI910"/>
      <c r="AJ910"/>
      <c r="AK910"/>
      <c r="AL910"/>
      <c r="BR910"/>
      <c r="BS910"/>
      <c r="BT910"/>
      <c r="BU910"/>
      <c r="BV910"/>
      <c r="BW910"/>
      <c r="BX910"/>
      <c r="BY910"/>
      <c r="BZ910"/>
      <c r="CA910"/>
      <c r="CB910"/>
      <c r="CC910"/>
    </row>
    <row r="911" spans="33:81" x14ac:dyDescent="0.4">
      <c r="AG911"/>
      <c r="AH911"/>
      <c r="AI911"/>
      <c r="AJ911"/>
      <c r="AK911"/>
      <c r="AL911"/>
      <c r="BR911"/>
      <c r="BS911"/>
      <c r="BT911"/>
      <c r="BU911"/>
      <c r="BV911"/>
      <c r="BW911"/>
      <c r="BX911"/>
      <c r="BY911"/>
      <c r="BZ911"/>
      <c r="CA911"/>
      <c r="CB911"/>
      <c r="CC911"/>
    </row>
    <row r="912" spans="33:81" x14ac:dyDescent="0.4">
      <c r="AG912"/>
      <c r="AH912"/>
      <c r="AI912"/>
      <c r="AJ912"/>
      <c r="AK912"/>
      <c r="AL912"/>
      <c r="BR912"/>
      <c r="BS912"/>
      <c r="BT912"/>
      <c r="BU912"/>
      <c r="BV912"/>
      <c r="BW912"/>
      <c r="BX912"/>
      <c r="BY912"/>
      <c r="BZ912"/>
      <c r="CA912"/>
      <c r="CB912"/>
      <c r="CC912"/>
    </row>
    <row r="913" spans="33:81" x14ac:dyDescent="0.4">
      <c r="AG913"/>
      <c r="AH913"/>
      <c r="AI913"/>
      <c r="AJ913"/>
      <c r="AK913"/>
      <c r="AL913"/>
      <c r="BR913"/>
      <c r="BS913"/>
      <c r="BT913"/>
      <c r="BU913"/>
      <c r="BV913"/>
      <c r="BW913"/>
      <c r="BX913"/>
      <c r="BY913"/>
      <c r="BZ913"/>
      <c r="CA913"/>
      <c r="CB913"/>
      <c r="CC913"/>
    </row>
    <row r="914" spans="33:81" x14ac:dyDescent="0.4">
      <c r="AG914"/>
      <c r="AH914"/>
      <c r="AI914"/>
      <c r="AJ914"/>
      <c r="AK914"/>
      <c r="AL914"/>
      <c r="BR914"/>
      <c r="BS914"/>
      <c r="BT914"/>
      <c r="BU914"/>
      <c r="BV914"/>
      <c r="BW914"/>
      <c r="BX914"/>
      <c r="BY914"/>
      <c r="BZ914"/>
      <c r="CA914"/>
      <c r="CB914"/>
      <c r="CC914"/>
    </row>
    <row r="915" spans="33:81" x14ac:dyDescent="0.4">
      <c r="AG915"/>
      <c r="AH915"/>
      <c r="AI915"/>
      <c r="AJ915"/>
      <c r="AK915"/>
      <c r="AL915"/>
      <c r="BR915"/>
      <c r="BS915"/>
      <c r="BT915"/>
      <c r="BU915"/>
      <c r="BV915"/>
      <c r="BW915"/>
      <c r="BX915"/>
      <c r="BY915"/>
      <c r="BZ915"/>
      <c r="CA915"/>
      <c r="CB915"/>
      <c r="CC915"/>
    </row>
    <row r="916" spans="33:81" x14ac:dyDescent="0.4">
      <c r="AG916"/>
      <c r="AH916"/>
      <c r="AI916"/>
      <c r="AJ916"/>
      <c r="AK916"/>
      <c r="AL916"/>
      <c r="BR916"/>
      <c r="BS916"/>
      <c r="BT916"/>
      <c r="BU916"/>
      <c r="BV916"/>
      <c r="BW916"/>
      <c r="BX916"/>
      <c r="BY916"/>
      <c r="BZ916"/>
      <c r="CA916"/>
      <c r="CB916"/>
      <c r="CC916"/>
    </row>
    <row r="917" spans="33:81" x14ac:dyDescent="0.4">
      <c r="AG917"/>
      <c r="AH917"/>
      <c r="AI917"/>
      <c r="AJ917"/>
      <c r="AK917"/>
      <c r="AL917"/>
      <c r="BR917"/>
      <c r="BS917"/>
      <c r="BT917"/>
      <c r="BU917"/>
      <c r="BV917"/>
      <c r="BW917"/>
      <c r="BX917"/>
      <c r="BY917"/>
      <c r="BZ917"/>
      <c r="CA917"/>
      <c r="CB917"/>
      <c r="CC917"/>
    </row>
    <row r="918" spans="33:81" x14ac:dyDescent="0.4">
      <c r="AG918"/>
      <c r="AH918"/>
      <c r="AI918"/>
      <c r="AJ918"/>
      <c r="AK918"/>
      <c r="AL918"/>
      <c r="BR918"/>
      <c r="BS918"/>
      <c r="BT918"/>
      <c r="BU918"/>
      <c r="BV918"/>
      <c r="BW918"/>
      <c r="BX918"/>
      <c r="BY918"/>
      <c r="BZ918"/>
      <c r="CA918"/>
      <c r="CB918"/>
      <c r="CC918"/>
    </row>
    <row r="919" spans="33:81" x14ac:dyDescent="0.4">
      <c r="AG919"/>
      <c r="AH919"/>
      <c r="AI919"/>
      <c r="AJ919"/>
      <c r="AK919"/>
      <c r="AL919"/>
      <c r="BR919"/>
      <c r="BS919"/>
      <c r="BT919"/>
      <c r="BU919"/>
      <c r="BV919"/>
      <c r="BW919"/>
      <c r="BX919"/>
      <c r="BY919"/>
      <c r="BZ919"/>
      <c r="CA919"/>
      <c r="CB919"/>
      <c r="CC919"/>
    </row>
    <row r="920" spans="33:81" x14ac:dyDescent="0.4">
      <c r="AG920"/>
      <c r="AH920"/>
      <c r="AI920"/>
      <c r="AJ920"/>
      <c r="AK920"/>
      <c r="AL920"/>
      <c r="BR920"/>
      <c r="BS920"/>
      <c r="BT920"/>
      <c r="BU920"/>
      <c r="BV920"/>
      <c r="BW920"/>
      <c r="BX920"/>
      <c r="BY920"/>
      <c r="BZ920"/>
      <c r="CA920"/>
      <c r="CB920"/>
      <c r="CC920"/>
    </row>
    <row r="921" spans="33:81" x14ac:dyDescent="0.4">
      <c r="AG921"/>
      <c r="AH921"/>
      <c r="AI921"/>
      <c r="AJ921"/>
      <c r="AK921"/>
      <c r="AL921"/>
      <c r="BR921"/>
      <c r="BS921"/>
      <c r="BT921"/>
      <c r="BU921"/>
      <c r="BV921"/>
      <c r="BW921"/>
      <c r="BX921"/>
      <c r="BY921"/>
      <c r="BZ921"/>
      <c r="CA921"/>
      <c r="CB921"/>
      <c r="CC921"/>
    </row>
    <row r="922" spans="33:81" x14ac:dyDescent="0.4">
      <c r="AG922"/>
      <c r="AH922"/>
      <c r="AI922"/>
      <c r="AJ922"/>
      <c r="AK922"/>
      <c r="AL922"/>
      <c r="BR922"/>
      <c r="BS922"/>
      <c r="BT922"/>
      <c r="BU922"/>
      <c r="BV922"/>
      <c r="BW922"/>
      <c r="BX922"/>
      <c r="BY922"/>
      <c r="BZ922"/>
      <c r="CA922"/>
      <c r="CB922"/>
      <c r="CC922"/>
    </row>
    <row r="923" spans="33:81" x14ac:dyDescent="0.4">
      <c r="AG923"/>
      <c r="AH923"/>
      <c r="AI923"/>
      <c r="AJ923"/>
      <c r="AK923"/>
      <c r="AL923"/>
      <c r="BR923"/>
      <c r="BS923"/>
      <c r="BT923"/>
      <c r="BU923"/>
      <c r="BV923"/>
      <c r="BW923"/>
      <c r="BX923"/>
      <c r="BY923"/>
      <c r="BZ923"/>
      <c r="CA923"/>
      <c r="CB923"/>
      <c r="CC923"/>
    </row>
    <row r="924" spans="33:81" x14ac:dyDescent="0.4">
      <c r="AG924"/>
      <c r="AH924"/>
      <c r="AI924"/>
      <c r="AJ924"/>
      <c r="AK924"/>
      <c r="AL924"/>
      <c r="BR924"/>
      <c r="BS924"/>
      <c r="BT924"/>
      <c r="BU924"/>
      <c r="BV924"/>
      <c r="BW924"/>
      <c r="BX924"/>
      <c r="BY924"/>
      <c r="BZ924"/>
      <c r="CA924"/>
      <c r="CB924"/>
      <c r="CC924"/>
    </row>
    <row r="925" spans="33:81" x14ac:dyDescent="0.4">
      <c r="AG925"/>
      <c r="AH925"/>
      <c r="AI925"/>
      <c r="AJ925"/>
      <c r="AK925"/>
      <c r="AL925"/>
      <c r="BR925"/>
      <c r="BS925"/>
      <c r="BT925"/>
      <c r="BU925"/>
      <c r="BV925"/>
      <c r="BW925"/>
      <c r="BX925"/>
      <c r="BY925"/>
      <c r="BZ925"/>
      <c r="CA925"/>
      <c r="CB925"/>
      <c r="CC925"/>
    </row>
    <row r="926" spans="33:81" x14ac:dyDescent="0.4">
      <c r="AG926"/>
      <c r="AH926"/>
      <c r="AI926"/>
      <c r="AJ926"/>
      <c r="AK926"/>
      <c r="AL926"/>
      <c r="BR926"/>
      <c r="BS926"/>
      <c r="BT926"/>
      <c r="BU926"/>
      <c r="BV926"/>
      <c r="BW926"/>
      <c r="BX926"/>
      <c r="BY926"/>
      <c r="BZ926"/>
      <c r="CA926"/>
      <c r="CB926"/>
      <c r="CC926"/>
    </row>
    <row r="927" spans="33:81" x14ac:dyDescent="0.4">
      <c r="AG927"/>
      <c r="AH927"/>
      <c r="AI927"/>
      <c r="AJ927"/>
      <c r="AK927"/>
      <c r="AL927"/>
      <c r="BR927"/>
      <c r="BS927"/>
      <c r="BT927"/>
      <c r="BU927"/>
      <c r="BV927"/>
      <c r="BW927"/>
      <c r="BX927"/>
      <c r="BY927"/>
      <c r="BZ927"/>
      <c r="CA927"/>
      <c r="CB927"/>
      <c r="CC927"/>
    </row>
    <row r="928" spans="33:81" x14ac:dyDescent="0.4">
      <c r="AG928"/>
      <c r="AH928"/>
      <c r="AI928"/>
      <c r="AJ928"/>
      <c r="AK928"/>
      <c r="AL928"/>
      <c r="BR928"/>
      <c r="BS928"/>
      <c r="BT928"/>
      <c r="BU928"/>
      <c r="BV928"/>
      <c r="BW928"/>
      <c r="BX928"/>
      <c r="BY928"/>
      <c r="BZ928"/>
      <c r="CA928"/>
      <c r="CB928"/>
      <c r="CC928"/>
    </row>
    <row r="929" spans="33:81" x14ac:dyDescent="0.4">
      <c r="AG929"/>
      <c r="AH929"/>
      <c r="AI929"/>
      <c r="AJ929"/>
      <c r="AK929"/>
      <c r="AL929"/>
      <c r="BR929"/>
      <c r="BS929"/>
      <c r="BT929"/>
      <c r="BU929"/>
      <c r="BV929"/>
      <c r="BW929"/>
      <c r="BX929"/>
      <c r="BY929"/>
      <c r="BZ929"/>
      <c r="CA929"/>
      <c r="CB929"/>
      <c r="CC929"/>
    </row>
    <row r="930" spans="33:81" x14ac:dyDescent="0.4">
      <c r="AG930"/>
      <c r="AH930"/>
      <c r="AI930"/>
      <c r="AJ930"/>
      <c r="AK930"/>
      <c r="AL930"/>
      <c r="BR930"/>
      <c r="BS930"/>
      <c r="BT930"/>
      <c r="BU930"/>
      <c r="BV930"/>
      <c r="BW930"/>
      <c r="BX930"/>
      <c r="BY930"/>
      <c r="BZ930"/>
      <c r="CA930"/>
      <c r="CB930"/>
      <c r="CC930"/>
    </row>
    <row r="931" spans="33:81" x14ac:dyDescent="0.4">
      <c r="AG931"/>
      <c r="AH931"/>
      <c r="AI931"/>
      <c r="AJ931"/>
      <c r="AK931"/>
      <c r="AL931"/>
      <c r="BR931"/>
      <c r="BS931"/>
      <c r="BT931"/>
      <c r="BU931"/>
      <c r="BV931"/>
      <c r="BW931"/>
      <c r="BX931"/>
      <c r="BY931"/>
      <c r="BZ931"/>
      <c r="CA931"/>
      <c r="CB931"/>
      <c r="CC931"/>
    </row>
    <row r="932" spans="33:81" x14ac:dyDescent="0.4">
      <c r="AG932"/>
      <c r="AH932"/>
      <c r="AI932"/>
      <c r="AJ932"/>
      <c r="AK932"/>
      <c r="AL932"/>
      <c r="BR932"/>
      <c r="BS932"/>
      <c r="BT932"/>
      <c r="BU932"/>
      <c r="BV932"/>
      <c r="BW932"/>
      <c r="BX932"/>
      <c r="BY932"/>
      <c r="BZ932"/>
      <c r="CA932"/>
      <c r="CB932"/>
      <c r="CC932"/>
    </row>
    <row r="933" spans="33:81" x14ac:dyDescent="0.4">
      <c r="AG933"/>
      <c r="AH933"/>
      <c r="AI933"/>
      <c r="AJ933"/>
      <c r="AK933"/>
      <c r="AL933"/>
      <c r="BR933"/>
      <c r="BS933"/>
      <c r="BT933"/>
      <c r="BU933"/>
      <c r="BV933"/>
      <c r="BW933"/>
      <c r="BX933"/>
      <c r="BY933"/>
      <c r="BZ933"/>
      <c r="CA933"/>
      <c r="CB933"/>
      <c r="CC933"/>
    </row>
    <row r="934" spans="33:81" x14ac:dyDescent="0.4">
      <c r="AG934"/>
      <c r="AH934"/>
      <c r="AI934"/>
      <c r="AJ934"/>
      <c r="AK934"/>
      <c r="AL934"/>
      <c r="BR934"/>
      <c r="BS934"/>
      <c r="BT934"/>
      <c r="BU934"/>
      <c r="BV934"/>
      <c r="BW934"/>
      <c r="BX934"/>
      <c r="BY934"/>
      <c r="BZ934"/>
      <c r="CA934"/>
      <c r="CB934"/>
      <c r="CC934"/>
    </row>
    <row r="935" spans="33:81" x14ac:dyDescent="0.4">
      <c r="AG935"/>
      <c r="AH935"/>
      <c r="AI935"/>
      <c r="AJ935"/>
      <c r="AK935"/>
      <c r="AL935"/>
      <c r="BR935"/>
      <c r="BS935"/>
      <c r="BT935"/>
      <c r="BU935"/>
      <c r="BV935"/>
      <c r="BW935"/>
      <c r="BX935"/>
      <c r="BY935"/>
      <c r="BZ935"/>
      <c r="CA935"/>
      <c r="CB935"/>
      <c r="CC935"/>
    </row>
    <row r="936" spans="33:81" x14ac:dyDescent="0.4">
      <c r="AG936"/>
      <c r="AH936"/>
      <c r="AI936"/>
      <c r="AJ936"/>
      <c r="AK936"/>
      <c r="AL936"/>
      <c r="BR936"/>
      <c r="BS936"/>
      <c r="BT936"/>
      <c r="BU936"/>
      <c r="BV936"/>
      <c r="BW936"/>
      <c r="BX936"/>
      <c r="BY936"/>
      <c r="BZ936"/>
      <c r="CA936"/>
      <c r="CB936"/>
      <c r="CC936"/>
    </row>
    <row r="937" spans="33:81" x14ac:dyDescent="0.4">
      <c r="AG937"/>
      <c r="AH937"/>
      <c r="AI937"/>
      <c r="AJ937"/>
      <c r="AK937"/>
      <c r="AL937"/>
      <c r="BR937"/>
      <c r="BS937"/>
      <c r="BT937"/>
      <c r="BU937"/>
      <c r="BV937"/>
      <c r="BW937"/>
      <c r="BX937"/>
      <c r="BY937"/>
      <c r="BZ937"/>
      <c r="CA937"/>
      <c r="CB937"/>
      <c r="CC937"/>
    </row>
    <row r="938" spans="33:81" x14ac:dyDescent="0.4">
      <c r="AG938"/>
      <c r="AH938"/>
      <c r="AI938"/>
      <c r="AJ938"/>
      <c r="AK938"/>
      <c r="AL938"/>
      <c r="BR938"/>
      <c r="BS938"/>
      <c r="BT938"/>
      <c r="BU938"/>
      <c r="BV938"/>
      <c r="BW938"/>
      <c r="BX938"/>
      <c r="BY938"/>
      <c r="BZ938"/>
      <c r="CA938"/>
      <c r="CB938"/>
      <c r="CC938"/>
    </row>
    <row r="939" spans="33:81" x14ac:dyDescent="0.4">
      <c r="AG939"/>
      <c r="AH939"/>
      <c r="AI939"/>
      <c r="AJ939"/>
      <c r="AK939"/>
      <c r="AL939"/>
      <c r="BR939"/>
      <c r="BS939"/>
      <c r="BT939"/>
      <c r="BU939"/>
      <c r="BV939"/>
      <c r="BW939"/>
      <c r="BX939"/>
      <c r="BY939"/>
      <c r="BZ939"/>
      <c r="CA939"/>
      <c r="CB939"/>
      <c r="CC939"/>
    </row>
    <row r="940" spans="33:81" x14ac:dyDescent="0.4">
      <c r="AG940"/>
      <c r="AH940"/>
      <c r="AI940"/>
      <c r="AJ940"/>
      <c r="AK940"/>
      <c r="AL940"/>
      <c r="BR940"/>
      <c r="BS940"/>
      <c r="BT940"/>
      <c r="BU940"/>
      <c r="BV940"/>
      <c r="BW940"/>
      <c r="BX940"/>
      <c r="BY940"/>
      <c r="BZ940"/>
      <c r="CA940"/>
      <c r="CB940"/>
      <c r="CC940"/>
    </row>
    <row r="941" spans="33:81" x14ac:dyDescent="0.4">
      <c r="AG941"/>
      <c r="AH941"/>
      <c r="AI941"/>
      <c r="AJ941"/>
      <c r="AK941"/>
      <c r="AL941"/>
      <c r="BR941"/>
      <c r="BS941"/>
      <c r="BT941"/>
      <c r="BU941"/>
      <c r="BV941"/>
      <c r="BW941"/>
      <c r="BX941"/>
      <c r="BY941"/>
      <c r="BZ941"/>
      <c r="CA941"/>
      <c r="CB941"/>
      <c r="CC941"/>
    </row>
    <row r="942" spans="33:81" x14ac:dyDescent="0.4">
      <c r="AG942"/>
      <c r="AH942"/>
      <c r="AI942"/>
      <c r="AJ942"/>
      <c r="AK942"/>
      <c r="AL942"/>
      <c r="BR942"/>
      <c r="BS942"/>
      <c r="BT942"/>
      <c r="BU942"/>
      <c r="BV942"/>
      <c r="BW942"/>
      <c r="BX942"/>
      <c r="BY942"/>
      <c r="BZ942"/>
      <c r="CA942"/>
      <c r="CB942"/>
      <c r="CC942"/>
    </row>
    <row r="943" spans="33:81" x14ac:dyDescent="0.4">
      <c r="AG943"/>
      <c r="AH943"/>
      <c r="AI943"/>
      <c r="AJ943"/>
      <c r="AK943"/>
      <c r="AL943"/>
      <c r="BR943"/>
      <c r="BS943"/>
      <c r="BT943"/>
      <c r="BU943"/>
      <c r="BV943"/>
      <c r="BW943"/>
      <c r="BX943"/>
      <c r="BY943"/>
      <c r="BZ943"/>
      <c r="CA943"/>
      <c r="CB943"/>
      <c r="CC943"/>
    </row>
    <row r="944" spans="33:81" x14ac:dyDescent="0.4">
      <c r="AG944"/>
      <c r="AH944"/>
      <c r="AI944"/>
      <c r="AJ944"/>
      <c r="AK944"/>
      <c r="AL944"/>
      <c r="BR944"/>
      <c r="BS944"/>
      <c r="BT944"/>
      <c r="BU944"/>
      <c r="BV944"/>
      <c r="BW944"/>
      <c r="BX944"/>
      <c r="BY944"/>
      <c r="BZ944"/>
      <c r="CA944"/>
      <c r="CB944"/>
      <c r="CC944"/>
    </row>
    <row r="945" spans="33:81" x14ac:dyDescent="0.4">
      <c r="AG945"/>
      <c r="AH945"/>
      <c r="AI945"/>
      <c r="AJ945"/>
      <c r="AK945"/>
      <c r="AL945"/>
      <c r="BR945"/>
      <c r="BS945"/>
      <c r="BT945"/>
      <c r="BU945"/>
      <c r="BV945"/>
      <c r="BW945"/>
      <c r="BX945"/>
      <c r="BY945"/>
      <c r="BZ945"/>
      <c r="CA945"/>
      <c r="CB945"/>
      <c r="CC945"/>
    </row>
    <row r="946" spans="33:81" x14ac:dyDescent="0.4">
      <c r="AG946"/>
      <c r="AH946"/>
      <c r="AI946"/>
      <c r="AJ946"/>
      <c r="AK946"/>
      <c r="AL946"/>
      <c r="BR946"/>
      <c r="BS946"/>
      <c r="BT946"/>
      <c r="BU946"/>
      <c r="BV946"/>
      <c r="BW946"/>
      <c r="BX946"/>
      <c r="BY946"/>
      <c r="BZ946"/>
      <c r="CA946"/>
      <c r="CB946"/>
      <c r="CC946"/>
    </row>
    <row r="947" spans="33:81" x14ac:dyDescent="0.4">
      <c r="AG947"/>
      <c r="AH947"/>
      <c r="AI947"/>
      <c r="AJ947"/>
      <c r="AK947"/>
      <c r="AL947"/>
      <c r="BR947"/>
      <c r="BS947"/>
      <c r="BT947"/>
      <c r="BU947"/>
      <c r="BV947"/>
      <c r="BW947"/>
      <c r="BX947"/>
      <c r="BY947"/>
      <c r="BZ947"/>
      <c r="CA947"/>
      <c r="CB947"/>
      <c r="CC947"/>
    </row>
    <row r="948" spans="33:81" x14ac:dyDescent="0.4">
      <c r="AG948"/>
      <c r="AH948"/>
      <c r="AI948"/>
      <c r="AJ948"/>
      <c r="AK948"/>
      <c r="AL948"/>
      <c r="BR948"/>
      <c r="BS948"/>
      <c r="BT948"/>
      <c r="BU948"/>
      <c r="BV948"/>
      <c r="BW948"/>
      <c r="BX948"/>
      <c r="BY948"/>
      <c r="BZ948"/>
      <c r="CA948"/>
      <c r="CB948"/>
      <c r="CC948"/>
    </row>
    <row r="949" spans="33:81" x14ac:dyDescent="0.4">
      <c r="AG949"/>
      <c r="AH949"/>
      <c r="AI949"/>
      <c r="AJ949"/>
      <c r="AK949"/>
      <c r="AL949"/>
      <c r="BR949"/>
      <c r="BS949"/>
      <c r="BT949"/>
      <c r="BU949"/>
      <c r="BV949"/>
      <c r="BW949"/>
      <c r="BX949"/>
      <c r="BY949"/>
      <c r="BZ949"/>
      <c r="CA949"/>
      <c r="CB949"/>
      <c r="CC949"/>
    </row>
    <row r="950" spans="33:81" x14ac:dyDescent="0.4">
      <c r="AG950"/>
      <c r="AH950"/>
      <c r="AI950"/>
      <c r="AJ950"/>
      <c r="AK950"/>
      <c r="AL950"/>
      <c r="BR950"/>
      <c r="BS950"/>
      <c r="BT950"/>
      <c r="BU950"/>
      <c r="BV950"/>
      <c r="BW950"/>
      <c r="BX950"/>
      <c r="BY950"/>
      <c r="BZ950"/>
      <c r="CA950"/>
      <c r="CB950"/>
      <c r="CC950"/>
    </row>
    <row r="951" spans="33:81" x14ac:dyDescent="0.4">
      <c r="AG951"/>
      <c r="AH951"/>
      <c r="AI951"/>
      <c r="AJ951"/>
      <c r="AK951"/>
      <c r="AL951"/>
      <c r="BR951"/>
      <c r="BS951"/>
      <c r="BT951"/>
      <c r="BU951"/>
      <c r="BV951"/>
      <c r="BW951"/>
      <c r="BX951"/>
      <c r="BY951"/>
      <c r="BZ951"/>
      <c r="CA951"/>
      <c r="CB951"/>
      <c r="CC951"/>
    </row>
    <row r="952" spans="33:81" x14ac:dyDescent="0.4">
      <c r="AG952"/>
      <c r="AH952"/>
      <c r="AI952"/>
      <c r="AJ952"/>
      <c r="AK952"/>
      <c r="AL952"/>
      <c r="BR952"/>
      <c r="BS952"/>
      <c r="BT952"/>
      <c r="BU952"/>
      <c r="BV952"/>
      <c r="BW952"/>
      <c r="BX952"/>
      <c r="BY952"/>
      <c r="BZ952"/>
      <c r="CA952"/>
      <c r="CB952"/>
      <c r="CC952"/>
    </row>
    <row r="953" spans="33:81" x14ac:dyDescent="0.4">
      <c r="AG953"/>
      <c r="AH953"/>
      <c r="AI953"/>
      <c r="AJ953"/>
      <c r="AK953"/>
      <c r="AL953"/>
      <c r="BR953"/>
      <c r="BS953"/>
      <c r="BT953"/>
      <c r="BU953"/>
      <c r="BV953"/>
      <c r="BW953"/>
      <c r="BX953"/>
      <c r="BY953"/>
      <c r="BZ953"/>
      <c r="CA953"/>
      <c r="CB953"/>
      <c r="CC953"/>
    </row>
    <row r="954" spans="33:81" x14ac:dyDescent="0.4">
      <c r="AG954"/>
      <c r="AH954"/>
      <c r="AI954"/>
      <c r="AJ954"/>
      <c r="AK954"/>
      <c r="AL954"/>
      <c r="BR954"/>
      <c r="BS954"/>
      <c r="BT954"/>
      <c r="BU954"/>
      <c r="BV954"/>
      <c r="BW954"/>
      <c r="BX954"/>
      <c r="BY954"/>
      <c r="BZ954"/>
      <c r="CA954"/>
      <c r="CB954"/>
      <c r="CC954"/>
    </row>
    <row r="955" spans="33:81" x14ac:dyDescent="0.4">
      <c r="AG955"/>
      <c r="AH955"/>
      <c r="AI955"/>
      <c r="AJ955"/>
      <c r="AK955"/>
      <c r="AL955"/>
      <c r="BR955"/>
      <c r="BS955"/>
      <c r="BT955"/>
      <c r="BU955"/>
      <c r="BV955"/>
      <c r="BW955"/>
      <c r="BX955"/>
      <c r="BY955"/>
      <c r="BZ955"/>
      <c r="CA955"/>
      <c r="CB955"/>
      <c r="CC955"/>
    </row>
    <row r="956" spans="33:81" x14ac:dyDescent="0.4">
      <c r="AG956"/>
      <c r="AH956"/>
      <c r="AI956"/>
      <c r="AJ956"/>
      <c r="AK956"/>
      <c r="AL956"/>
      <c r="BR956"/>
      <c r="BS956"/>
      <c r="BT956"/>
      <c r="BU956"/>
      <c r="BV956"/>
      <c r="BW956"/>
      <c r="BX956"/>
      <c r="BY956"/>
      <c r="BZ956"/>
      <c r="CA956"/>
      <c r="CB956"/>
      <c r="CC956"/>
    </row>
    <row r="957" spans="33:81" x14ac:dyDescent="0.4">
      <c r="AG957"/>
      <c r="AH957"/>
      <c r="AI957"/>
      <c r="AJ957"/>
      <c r="AK957"/>
      <c r="AL957"/>
      <c r="BR957"/>
      <c r="BS957"/>
      <c r="BT957"/>
      <c r="BU957"/>
      <c r="BV957"/>
      <c r="BW957"/>
      <c r="BX957"/>
      <c r="BY957"/>
      <c r="BZ957"/>
      <c r="CA957"/>
      <c r="CB957"/>
      <c r="CC957"/>
    </row>
    <row r="958" spans="33:81" x14ac:dyDescent="0.4">
      <c r="AG958"/>
      <c r="AH958"/>
      <c r="AI958"/>
      <c r="AJ958"/>
      <c r="AK958"/>
      <c r="AL958"/>
      <c r="BR958"/>
      <c r="BS958"/>
      <c r="BT958"/>
      <c r="BU958"/>
      <c r="BV958"/>
      <c r="BW958"/>
      <c r="BX958"/>
      <c r="BY958"/>
      <c r="BZ958"/>
      <c r="CA958"/>
      <c r="CB958"/>
      <c r="CC958"/>
    </row>
    <row r="959" spans="33:81" x14ac:dyDescent="0.4">
      <c r="AG959"/>
      <c r="AH959"/>
      <c r="AI959"/>
      <c r="AJ959"/>
      <c r="AK959"/>
      <c r="AL959"/>
      <c r="BR959"/>
      <c r="BS959"/>
      <c r="BT959"/>
      <c r="BU959"/>
      <c r="BV959"/>
      <c r="BW959"/>
      <c r="BX959"/>
      <c r="BY959"/>
      <c r="BZ959"/>
      <c r="CA959"/>
      <c r="CB959"/>
      <c r="CC959"/>
    </row>
    <row r="960" spans="33:81" x14ac:dyDescent="0.4">
      <c r="AG960"/>
      <c r="AH960"/>
      <c r="AI960"/>
      <c r="AJ960"/>
      <c r="AK960"/>
      <c r="AL960"/>
      <c r="BR960"/>
      <c r="BS960"/>
      <c r="BT960"/>
      <c r="BU960"/>
      <c r="BV960"/>
      <c r="BW960"/>
      <c r="BX960"/>
      <c r="BY960"/>
      <c r="BZ960"/>
      <c r="CA960"/>
      <c r="CB960"/>
      <c r="CC960"/>
    </row>
    <row r="961" spans="33:81" x14ac:dyDescent="0.4">
      <c r="AG961"/>
      <c r="AH961"/>
      <c r="AI961"/>
      <c r="AJ961"/>
      <c r="AK961"/>
      <c r="AL961"/>
      <c r="BR961"/>
      <c r="BS961"/>
      <c r="BT961"/>
      <c r="BU961"/>
      <c r="BV961"/>
      <c r="BW961"/>
      <c r="BX961"/>
      <c r="BY961"/>
      <c r="BZ961"/>
      <c r="CA961"/>
      <c r="CB961"/>
      <c r="CC961"/>
    </row>
    <row r="962" spans="33:81" x14ac:dyDescent="0.4">
      <c r="AG962"/>
      <c r="AH962"/>
      <c r="AI962"/>
      <c r="AJ962"/>
      <c r="AK962"/>
      <c r="AL962"/>
      <c r="BR962"/>
      <c r="BS962"/>
      <c r="BT962"/>
      <c r="BU962"/>
      <c r="BV962"/>
      <c r="BW962"/>
      <c r="BX962"/>
      <c r="BY962"/>
      <c r="BZ962"/>
      <c r="CA962"/>
      <c r="CB962"/>
      <c r="CC962"/>
    </row>
    <row r="963" spans="33:81" x14ac:dyDescent="0.4">
      <c r="AG963"/>
      <c r="AH963"/>
      <c r="AI963"/>
      <c r="AJ963"/>
      <c r="AK963"/>
      <c r="AL963"/>
      <c r="BR963"/>
      <c r="BS963"/>
      <c r="BT963"/>
      <c r="BU963"/>
      <c r="BV963"/>
      <c r="BW963"/>
      <c r="BX963"/>
      <c r="BY963"/>
      <c r="BZ963"/>
      <c r="CA963"/>
      <c r="CB963"/>
      <c r="CC963"/>
    </row>
    <row r="964" spans="33:81" x14ac:dyDescent="0.4">
      <c r="AG964"/>
      <c r="AH964"/>
      <c r="AI964"/>
      <c r="AJ964"/>
      <c r="AK964"/>
      <c r="AL964"/>
      <c r="BR964"/>
      <c r="BS964"/>
      <c r="BT964"/>
      <c r="BU964"/>
      <c r="BV964"/>
      <c r="BW964"/>
      <c r="BX964"/>
      <c r="BY964"/>
      <c r="BZ964"/>
      <c r="CA964"/>
      <c r="CB964"/>
      <c r="CC964"/>
    </row>
    <row r="965" spans="33:81" x14ac:dyDescent="0.4">
      <c r="AG965"/>
      <c r="AH965"/>
      <c r="AI965"/>
      <c r="AJ965"/>
      <c r="AK965"/>
      <c r="AL965"/>
      <c r="BR965"/>
      <c r="BS965"/>
      <c r="BT965"/>
      <c r="BU965"/>
      <c r="BV965"/>
      <c r="BW965"/>
      <c r="BX965"/>
      <c r="BY965"/>
      <c r="BZ965"/>
      <c r="CA965"/>
      <c r="CB965"/>
      <c r="CC965"/>
    </row>
    <row r="966" spans="33:81" x14ac:dyDescent="0.4">
      <c r="AG966"/>
      <c r="AH966"/>
      <c r="AI966"/>
      <c r="AJ966"/>
      <c r="AK966"/>
      <c r="AL966"/>
      <c r="BR966"/>
      <c r="BS966"/>
      <c r="BT966"/>
      <c r="BU966"/>
      <c r="BV966"/>
      <c r="BW966"/>
      <c r="BX966"/>
      <c r="BY966"/>
      <c r="BZ966"/>
      <c r="CA966"/>
      <c r="CB966"/>
      <c r="CC966"/>
    </row>
    <row r="967" spans="33:81" x14ac:dyDescent="0.4">
      <c r="AG967"/>
      <c r="AH967"/>
      <c r="AI967"/>
      <c r="AJ967"/>
      <c r="AK967"/>
      <c r="AL967"/>
      <c r="BR967"/>
      <c r="BS967"/>
      <c r="BT967"/>
      <c r="BU967"/>
      <c r="BV967"/>
      <c r="BW967"/>
      <c r="BX967"/>
      <c r="BY967"/>
      <c r="BZ967"/>
      <c r="CA967"/>
      <c r="CB967"/>
      <c r="CC967"/>
    </row>
    <row r="968" spans="33:81" x14ac:dyDescent="0.4">
      <c r="AG968"/>
      <c r="AH968"/>
      <c r="AI968"/>
      <c r="AJ968"/>
      <c r="AK968"/>
      <c r="AL968"/>
      <c r="BR968"/>
      <c r="BS968"/>
      <c r="BT968"/>
      <c r="BU968"/>
      <c r="BV968"/>
      <c r="BW968"/>
      <c r="BX968"/>
      <c r="BY968"/>
      <c r="BZ968"/>
      <c r="CA968"/>
      <c r="CB968"/>
      <c r="CC968"/>
    </row>
    <row r="969" spans="33:81" x14ac:dyDescent="0.4">
      <c r="AG969"/>
      <c r="AH969"/>
      <c r="AI969"/>
      <c r="AJ969"/>
      <c r="AK969"/>
      <c r="AL969"/>
      <c r="BR969"/>
      <c r="BS969"/>
      <c r="BT969"/>
      <c r="BU969"/>
      <c r="BV969"/>
      <c r="BW969"/>
      <c r="BX969"/>
      <c r="BY969"/>
      <c r="BZ969"/>
      <c r="CA969"/>
      <c r="CB969"/>
      <c r="CC969"/>
    </row>
    <row r="970" spans="33:81" x14ac:dyDescent="0.4">
      <c r="AG970"/>
      <c r="AH970"/>
      <c r="AI970"/>
      <c r="AJ970"/>
      <c r="AK970"/>
      <c r="AL970"/>
      <c r="BR970"/>
      <c r="BS970"/>
      <c r="BT970"/>
      <c r="BU970"/>
      <c r="BV970"/>
      <c r="BW970"/>
      <c r="BX970"/>
      <c r="BY970"/>
      <c r="BZ970"/>
      <c r="CA970"/>
      <c r="CB970"/>
      <c r="CC970"/>
    </row>
    <row r="971" spans="33:81" x14ac:dyDescent="0.4">
      <c r="AG971"/>
      <c r="AH971"/>
      <c r="AI971"/>
      <c r="AJ971"/>
      <c r="AK971"/>
      <c r="AL971"/>
      <c r="BR971"/>
      <c r="BS971"/>
      <c r="BT971"/>
      <c r="BU971"/>
      <c r="BV971"/>
      <c r="BW971"/>
      <c r="BX971"/>
      <c r="BY971"/>
      <c r="BZ971"/>
      <c r="CA971"/>
      <c r="CB971"/>
      <c r="CC971"/>
    </row>
    <row r="972" spans="33:81" x14ac:dyDescent="0.4">
      <c r="AG972"/>
      <c r="AH972"/>
      <c r="AI972"/>
      <c r="AJ972"/>
      <c r="AK972"/>
      <c r="AL972"/>
      <c r="BR972"/>
      <c r="BS972"/>
      <c r="BT972"/>
      <c r="BU972"/>
      <c r="BV972"/>
      <c r="BW972"/>
      <c r="BX972"/>
      <c r="BY972"/>
      <c r="BZ972"/>
      <c r="CA972"/>
      <c r="CB972"/>
      <c r="CC972"/>
    </row>
    <row r="973" spans="33:81" x14ac:dyDescent="0.4">
      <c r="AG973"/>
      <c r="AH973"/>
      <c r="AI973"/>
      <c r="AJ973"/>
      <c r="AK973"/>
      <c r="AL973"/>
      <c r="BR973"/>
      <c r="BS973"/>
      <c r="BT973"/>
      <c r="BU973"/>
      <c r="BV973"/>
      <c r="BW973"/>
      <c r="BX973"/>
      <c r="BY973"/>
      <c r="BZ973"/>
      <c r="CA973"/>
      <c r="CB973"/>
      <c r="CC973"/>
    </row>
    <row r="974" spans="33:81" x14ac:dyDescent="0.4">
      <c r="AG974"/>
      <c r="AH974"/>
      <c r="AI974"/>
      <c r="AJ974"/>
      <c r="AK974"/>
      <c r="AL974"/>
      <c r="BR974"/>
      <c r="BS974"/>
      <c r="BT974"/>
      <c r="BU974"/>
      <c r="BV974"/>
      <c r="BW974"/>
      <c r="BX974"/>
      <c r="BY974"/>
      <c r="BZ974"/>
      <c r="CA974"/>
      <c r="CB974"/>
      <c r="CC974"/>
    </row>
    <row r="975" spans="33:81" x14ac:dyDescent="0.4">
      <c r="AG975"/>
      <c r="AH975"/>
      <c r="AI975"/>
      <c r="AJ975"/>
      <c r="AK975"/>
      <c r="AL975"/>
      <c r="BR975"/>
      <c r="BS975"/>
      <c r="BT975"/>
      <c r="BU975"/>
      <c r="BV975"/>
      <c r="BW975"/>
      <c r="BX975"/>
      <c r="BY975"/>
      <c r="BZ975"/>
      <c r="CA975"/>
      <c r="CB975"/>
      <c r="CC975"/>
    </row>
    <row r="976" spans="33:81" x14ac:dyDescent="0.4">
      <c r="AG976"/>
      <c r="AH976"/>
      <c r="AI976"/>
      <c r="AJ976"/>
      <c r="AK976"/>
      <c r="AL976"/>
      <c r="BR976"/>
      <c r="BS976"/>
      <c r="BT976"/>
      <c r="BU976"/>
      <c r="BV976"/>
      <c r="BW976"/>
      <c r="BX976"/>
      <c r="BY976"/>
      <c r="BZ976"/>
      <c r="CA976"/>
      <c r="CB976"/>
      <c r="CC976"/>
    </row>
    <row r="977" spans="33:81" x14ac:dyDescent="0.4">
      <c r="AG977"/>
      <c r="AH977"/>
      <c r="AI977"/>
      <c r="AJ977"/>
      <c r="AK977"/>
      <c r="AL977"/>
      <c r="BR977"/>
      <c r="BS977"/>
      <c r="BT977"/>
      <c r="BU977"/>
      <c r="BV977"/>
      <c r="BW977"/>
      <c r="BX977"/>
      <c r="BY977"/>
      <c r="BZ977"/>
      <c r="CA977"/>
      <c r="CB977"/>
      <c r="CC977"/>
    </row>
    <row r="978" spans="33:81" x14ac:dyDescent="0.4">
      <c r="AG978"/>
      <c r="AH978"/>
      <c r="AI978"/>
      <c r="AJ978"/>
      <c r="AK978"/>
      <c r="AL978"/>
      <c r="BR978"/>
      <c r="BS978"/>
      <c r="BT978"/>
      <c r="BU978"/>
      <c r="BV978"/>
      <c r="BW978"/>
      <c r="BX978"/>
      <c r="BY978"/>
      <c r="BZ978"/>
      <c r="CA978"/>
      <c r="CB978"/>
      <c r="CC978"/>
    </row>
    <row r="979" spans="33:81" x14ac:dyDescent="0.4">
      <c r="AG979"/>
      <c r="AH979"/>
      <c r="AI979"/>
      <c r="AJ979"/>
      <c r="AK979"/>
      <c r="AL979"/>
      <c r="BR979"/>
      <c r="BS979"/>
      <c r="BT979"/>
      <c r="BU979"/>
      <c r="BV979"/>
      <c r="BW979"/>
      <c r="BX979"/>
      <c r="BY979"/>
      <c r="BZ979"/>
      <c r="CA979"/>
      <c r="CB979"/>
      <c r="CC979"/>
    </row>
    <row r="980" spans="33:81" x14ac:dyDescent="0.4">
      <c r="AG980"/>
      <c r="AH980"/>
      <c r="AI980"/>
      <c r="AJ980"/>
      <c r="AK980"/>
      <c r="AL980"/>
      <c r="BR980"/>
      <c r="BS980"/>
      <c r="BT980"/>
      <c r="BU980"/>
      <c r="BV980"/>
      <c r="BW980"/>
      <c r="BX980"/>
      <c r="BY980"/>
      <c r="BZ980"/>
      <c r="CA980"/>
      <c r="CB980"/>
      <c r="CC980"/>
    </row>
    <row r="981" spans="33:81" x14ac:dyDescent="0.4">
      <c r="AG981"/>
      <c r="AH981"/>
      <c r="AI981"/>
      <c r="AJ981"/>
      <c r="AK981"/>
      <c r="AL981"/>
      <c r="BR981"/>
      <c r="BS981"/>
      <c r="BT981"/>
      <c r="BU981"/>
      <c r="BV981"/>
      <c r="BW981"/>
      <c r="BX981"/>
      <c r="BY981"/>
      <c r="BZ981"/>
      <c r="CA981"/>
      <c r="CB981"/>
      <c r="CC981"/>
    </row>
    <row r="982" spans="33:81" x14ac:dyDescent="0.4">
      <c r="AG982"/>
      <c r="AH982"/>
      <c r="AI982"/>
      <c r="AJ982"/>
      <c r="AK982"/>
      <c r="AL982"/>
      <c r="BR982"/>
      <c r="BS982"/>
      <c r="BT982"/>
      <c r="BU982"/>
      <c r="BV982"/>
      <c r="BW982"/>
      <c r="BX982"/>
      <c r="BY982"/>
      <c r="BZ982"/>
      <c r="CA982"/>
      <c r="CB982"/>
      <c r="CC982"/>
    </row>
    <row r="983" spans="33:81" x14ac:dyDescent="0.4">
      <c r="AG983"/>
      <c r="AH983"/>
      <c r="AI983"/>
      <c r="AJ983"/>
      <c r="AK983"/>
      <c r="AL983"/>
      <c r="BR983"/>
      <c r="BS983"/>
      <c r="BT983"/>
      <c r="BU983"/>
      <c r="BV983"/>
      <c r="BW983"/>
      <c r="BX983"/>
      <c r="BY983"/>
      <c r="BZ983"/>
      <c r="CA983"/>
      <c r="CB983"/>
      <c r="CC983"/>
    </row>
    <row r="984" spans="33:81" x14ac:dyDescent="0.4">
      <c r="AG984"/>
      <c r="AH984"/>
      <c r="AI984"/>
      <c r="AJ984"/>
      <c r="AK984"/>
      <c r="AL984"/>
      <c r="BR984"/>
      <c r="BS984"/>
      <c r="BT984"/>
      <c r="BU984"/>
      <c r="BV984"/>
      <c r="BW984"/>
      <c r="BX984"/>
      <c r="BY984"/>
      <c r="BZ984"/>
      <c r="CA984"/>
      <c r="CB984"/>
      <c r="CC984"/>
    </row>
    <row r="985" spans="33:81" x14ac:dyDescent="0.4">
      <c r="AG985"/>
      <c r="AH985"/>
      <c r="AI985"/>
      <c r="AJ985"/>
      <c r="AK985"/>
      <c r="AL985"/>
      <c r="BR985"/>
      <c r="BS985"/>
      <c r="BT985"/>
      <c r="BU985"/>
      <c r="BV985"/>
      <c r="BW985"/>
      <c r="BX985"/>
      <c r="BY985"/>
      <c r="BZ985"/>
      <c r="CA985"/>
      <c r="CB985"/>
      <c r="CC985"/>
    </row>
    <row r="986" spans="33:81" x14ac:dyDescent="0.4">
      <c r="AG986"/>
      <c r="AH986"/>
      <c r="AI986"/>
      <c r="AJ986"/>
      <c r="AK986"/>
      <c r="AL986"/>
      <c r="BR986"/>
      <c r="BS986"/>
      <c r="BT986"/>
      <c r="BU986"/>
      <c r="BV986"/>
      <c r="BW986"/>
      <c r="BX986"/>
      <c r="BY986"/>
      <c r="BZ986"/>
      <c r="CA986"/>
      <c r="CB986"/>
      <c r="CC986"/>
    </row>
    <row r="987" spans="33:81" x14ac:dyDescent="0.4">
      <c r="AG987"/>
      <c r="AH987"/>
      <c r="AI987"/>
      <c r="AJ987"/>
      <c r="AK987"/>
      <c r="AL987"/>
      <c r="BR987"/>
      <c r="BS987"/>
      <c r="BT987"/>
      <c r="BU987"/>
      <c r="BV987"/>
      <c r="BW987"/>
      <c r="BX987"/>
      <c r="BY987"/>
      <c r="BZ987"/>
      <c r="CA987"/>
      <c r="CB987"/>
      <c r="CC987"/>
    </row>
    <row r="988" spans="33:81" x14ac:dyDescent="0.4">
      <c r="AG988"/>
      <c r="AH988"/>
      <c r="AI988"/>
      <c r="AJ988"/>
      <c r="AK988"/>
      <c r="AL988"/>
      <c r="BR988"/>
      <c r="BS988"/>
      <c r="BT988"/>
      <c r="BU988"/>
      <c r="BV988"/>
      <c r="BW988"/>
      <c r="BX988"/>
      <c r="BY988"/>
      <c r="BZ988"/>
      <c r="CA988"/>
      <c r="CB988"/>
      <c r="CC988"/>
    </row>
    <row r="989" spans="33:81" x14ac:dyDescent="0.4">
      <c r="AG989"/>
      <c r="AH989"/>
      <c r="AI989"/>
      <c r="AJ989"/>
      <c r="AK989"/>
      <c r="AL989"/>
      <c r="BR989"/>
      <c r="BS989"/>
      <c r="BT989"/>
      <c r="BU989"/>
      <c r="BV989"/>
      <c r="BW989"/>
      <c r="BX989"/>
      <c r="BY989"/>
      <c r="BZ989"/>
      <c r="CA989"/>
      <c r="CB989"/>
      <c r="CC989"/>
    </row>
    <row r="990" spans="33:81" x14ac:dyDescent="0.4">
      <c r="AG990"/>
      <c r="AH990"/>
      <c r="AI990"/>
      <c r="AJ990"/>
      <c r="AK990"/>
      <c r="AL990"/>
      <c r="BR990"/>
      <c r="BS990"/>
      <c r="BT990"/>
      <c r="BU990"/>
      <c r="BV990"/>
      <c r="BW990"/>
      <c r="BX990"/>
      <c r="BY990"/>
      <c r="BZ990"/>
      <c r="CA990"/>
      <c r="CB990"/>
      <c r="CC990"/>
    </row>
    <row r="991" spans="33:81" x14ac:dyDescent="0.4">
      <c r="AG991"/>
      <c r="AH991"/>
      <c r="AI991"/>
      <c r="AJ991"/>
      <c r="AK991"/>
      <c r="AL991"/>
      <c r="BR991"/>
      <c r="BS991"/>
      <c r="BT991"/>
      <c r="BU991"/>
      <c r="BV991"/>
      <c r="BW991"/>
      <c r="BX991"/>
      <c r="BY991"/>
      <c r="BZ991"/>
      <c r="CA991"/>
      <c r="CB991"/>
      <c r="CC991"/>
    </row>
    <row r="992" spans="33:81" x14ac:dyDescent="0.4">
      <c r="AG992"/>
      <c r="AH992"/>
      <c r="AI992"/>
      <c r="AJ992"/>
      <c r="AK992"/>
      <c r="AL992"/>
      <c r="BR992"/>
      <c r="BS992"/>
      <c r="BT992"/>
      <c r="BU992"/>
      <c r="BV992"/>
      <c r="BW992"/>
      <c r="BX992"/>
      <c r="BY992"/>
      <c r="BZ992"/>
      <c r="CA992"/>
      <c r="CB992"/>
      <c r="CC992"/>
    </row>
    <row r="993" spans="33:81" x14ac:dyDescent="0.4">
      <c r="AG993"/>
      <c r="AH993"/>
      <c r="AI993"/>
      <c r="AJ993"/>
      <c r="AK993"/>
      <c r="AL993"/>
      <c r="BR993"/>
      <c r="BS993"/>
      <c r="BT993"/>
      <c r="BU993"/>
      <c r="BV993"/>
      <c r="BW993"/>
      <c r="BX993"/>
      <c r="BY993"/>
      <c r="BZ993"/>
      <c r="CA993"/>
      <c r="CB993"/>
      <c r="CC993"/>
    </row>
    <row r="994" spans="33:81" x14ac:dyDescent="0.4">
      <c r="AG994"/>
      <c r="AH994"/>
      <c r="AI994"/>
      <c r="AJ994"/>
      <c r="AK994"/>
      <c r="AL994"/>
      <c r="BR994"/>
      <c r="BS994"/>
      <c r="BT994"/>
      <c r="BU994"/>
      <c r="BV994"/>
      <c r="BW994"/>
      <c r="BX994"/>
      <c r="BY994"/>
      <c r="BZ994"/>
      <c r="CA994"/>
      <c r="CB994"/>
      <c r="CC994"/>
    </row>
    <row r="995" spans="33:81" x14ac:dyDescent="0.4">
      <c r="AG995"/>
      <c r="AH995"/>
      <c r="AI995"/>
      <c r="AJ995"/>
      <c r="AK995"/>
      <c r="AL995"/>
      <c r="BR995"/>
      <c r="BS995"/>
      <c r="BT995"/>
      <c r="BU995"/>
      <c r="BV995"/>
      <c r="BW995"/>
      <c r="BX995"/>
      <c r="BY995"/>
      <c r="BZ995"/>
      <c r="CA995"/>
      <c r="CB995"/>
      <c r="CC995"/>
    </row>
    <row r="996" spans="33:81" x14ac:dyDescent="0.4">
      <c r="AG996"/>
      <c r="AH996"/>
      <c r="AI996"/>
      <c r="AJ996"/>
      <c r="AK996"/>
      <c r="AL996"/>
      <c r="BR996"/>
      <c r="BS996"/>
      <c r="BT996"/>
      <c r="BU996"/>
      <c r="BV996"/>
      <c r="BW996"/>
      <c r="BX996"/>
      <c r="BY996"/>
      <c r="BZ996"/>
      <c r="CA996"/>
      <c r="CB996"/>
      <c r="CC996"/>
    </row>
    <row r="997" spans="33:81" x14ac:dyDescent="0.4">
      <c r="AG997"/>
      <c r="AH997"/>
      <c r="AI997"/>
      <c r="AJ997"/>
      <c r="AK997"/>
      <c r="AL997"/>
      <c r="BR997"/>
      <c r="BS997"/>
      <c r="BT997"/>
      <c r="BU997"/>
      <c r="BV997"/>
      <c r="BW997"/>
      <c r="BX997"/>
      <c r="BY997"/>
      <c r="BZ997"/>
      <c r="CA997"/>
      <c r="CB997"/>
      <c r="CC997"/>
    </row>
    <row r="998" spans="33:81" x14ac:dyDescent="0.4">
      <c r="AG998"/>
      <c r="AH998"/>
      <c r="AI998"/>
      <c r="AJ998"/>
      <c r="AK998"/>
      <c r="AL998"/>
      <c r="BR998"/>
      <c r="BS998"/>
      <c r="BT998"/>
      <c r="BU998"/>
      <c r="BV998"/>
      <c r="BW998"/>
      <c r="BX998"/>
      <c r="BY998"/>
      <c r="BZ998"/>
      <c r="CA998"/>
      <c r="CB998"/>
      <c r="CC998"/>
    </row>
    <row r="999" spans="33:81" x14ac:dyDescent="0.4">
      <c r="AG999"/>
      <c r="AH999"/>
      <c r="AI999"/>
      <c r="AJ999"/>
      <c r="AK999"/>
      <c r="AL999"/>
      <c r="BR999"/>
      <c r="BS999"/>
      <c r="BT999"/>
      <c r="BU999"/>
      <c r="BV999"/>
      <c r="BW999"/>
      <c r="BX999"/>
      <c r="BY999"/>
      <c r="BZ999"/>
      <c r="CA999"/>
      <c r="CB999"/>
      <c r="CC999"/>
    </row>
    <row r="1000" spans="33:81" x14ac:dyDescent="0.4">
      <c r="AG1000"/>
      <c r="AH1000"/>
      <c r="AI1000"/>
      <c r="AJ1000"/>
      <c r="AK1000"/>
      <c r="AL1000"/>
      <c r="BR1000"/>
      <c r="BS1000"/>
      <c r="BT1000"/>
      <c r="BU1000"/>
      <c r="BV1000"/>
      <c r="BW1000"/>
      <c r="BX1000"/>
      <c r="BY1000"/>
      <c r="BZ1000"/>
      <c r="CA1000"/>
      <c r="CB1000"/>
      <c r="CC1000"/>
    </row>
    <row r="1001" spans="33:81" x14ac:dyDescent="0.4">
      <c r="AG1001"/>
      <c r="AH1001"/>
      <c r="AI1001"/>
      <c r="AJ1001"/>
      <c r="AK1001"/>
      <c r="AL1001"/>
      <c r="BR1001"/>
      <c r="BS1001"/>
      <c r="BT1001"/>
      <c r="BU1001"/>
      <c r="BV1001"/>
      <c r="BW1001"/>
      <c r="BX1001"/>
      <c r="BY1001"/>
      <c r="BZ1001"/>
      <c r="CA1001"/>
      <c r="CB1001"/>
      <c r="CC1001"/>
    </row>
    <row r="1002" spans="33:81" x14ac:dyDescent="0.4">
      <c r="AG1002"/>
      <c r="AH1002"/>
      <c r="AI1002"/>
      <c r="AJ1002"/>
      <c r="AK1002"/>
      <c r="AL1002"/>
      <c r="BR1002"/>
      <c r="BS1002"/>
      <c r="BT1002"/>
      <c r="BU1002"/>
      <c r="BV1002"/>
      <c r="BW1002"/>
      <c r="BX1002"/>
      <c r="BY1002"/>
      <c r="BZ1002"/>
      <c r="CA1002"/>
      <c r="CB1002"/>
      <c r="CC1002"/>
    </row>
    <row r="1003" spans="33:81" x14ac:dyDescent="0.4">
      <c r="AG1003"/>
      <c r="AH1003"/>
      <c r="AI1003"/>
      <c r="AJ1003"/>
      <c r="AK1003"/>
      <c r="AL1003"/>
      <c r="BR1003"/>
      <c r="BS1003"/>
      <c r="BT1003"/>
      <c r="BU1003"/>
      <c r="BV1003"/>
      <c r="BW1003"/>
      <c r="BX1003"/>
      <c r="BY1003"/>
      <c r="BZ1003"/>
      <c r="CA1003"/>
      <c r="CB1003"/>
      <c r="CC1003"/>
    </row>
    <row r="1004" spans="33:81" x14ac:dyDescent="0.4">
      <c r="AG1004"/>
      <c r="AH1004"/>
      <c r="AI1004"/>
      <c r="AJ1004"/>
      <c r="AK1004"/>
      <c r="AL1004"/>
      <c r="BR1004"/>
      <c r="BS1004"/>
      <c r="BT1004"/>
      <c r="BU1004"/>
      <c r="BV1004"/>
      <c r="BW1004"/>
      <c r="BX1004"/>
      <c r="BY1004"/>
      <c r="BZ1004"/>
      <c r="CA1004"/>
      <c r="CB1004"/>
      <c r="CC1004"/>
    </row>
    <row r="1005" spans="33:81" x14ac:dyDescent="0.4">
      <c r="AG1005"/>
      <c r="AH1005"/>
      <c r="AI1005"/>
      <c r="AJ1005"/>
      <c r="AK1005"/>
      <c r="AL1005"/>
      <c r="BR1005"/>
      <c r="BS1005"/>
      <c r="BT1005"/>
      <c r="BU1005"/>
      <c r="BV1005"/>
      <c r="BW1005"/>
      <c r="BX1005"/>
      <c r="BY1005"/>
      <c r="BZ1005"/>
      <c r="CA1005"/>
      <c r="CB1005"/>
      <c r="CC1005"/>
    </row>
    <row r="1006" spans="33:81" x14ac:dyDescent="0.4">
      <c r="AG1006"/>
      <c r="AH1006"/>
      <c r="AI1006"/>
      <c r="AJ1006"/>
      <c r="AK1006"/>
      <c r="AL1006"/>
      <c r="BR1006"/>
      <c r="BS1006"/>
      <c r="BT1006"/>
      <c r="BU1006"/>
      <c r="BV1006"/>
      <c r="BW1006"/>
      <c r="BX1006"/>
      <c r="BY1006"/>
      <c r="BZ1006"/>
      <c r="CA1006"/>
      <c r="CB1006"/>
      <c r="CC1006"/>
    </row>
    <row r="1007" spans="33:81" x14ac:dyDescent="0.4">
      <c r="AG1007"/>
      <c r="AH1007"/>
      <c r="AI1007"/>
      <c r="AJ1007"/>
      <c r="AK1007"/>
      <c r="AL1007"/>
      <c r="BR1007"/>
      <c r="BS1007"/>
      <c r="BT1007"/>
      <c r="BU1007"/>
      <c r="BV1007"/>
      <c r="BW1007"/>
      <c r="BX1007"/>
      <c r="BY1007"/>
      <c r="BZ1007"/>
      <c r="CA1007"/>
      <c r="CB1007"/>
      <c r="CC1007"/>
    </row>
    <row r="1008" spans="33:81" x14ac:dyDescent="0.4">
      <c r="AG1008"/>
      <c r="AH1008"/>
      <c r="AI1008"/>
      <c r="AJ1008"/>
      <c r="AK1008"/>
      <c r="AL1008"/>
      <c r="BR1008"/>
      <c r="BS1008"/>
      <c r="BT1008"/>
      <c r="BU1008"/>
      <c r="BV1008"/>
      <c r="BW1008"/>
      <c r="BX1008"/>
      <c r="BY1008"/>
      <c r="BZ1008"/>
      <c r="CA1008"/>
      <c r="CB1008"/>
      <c r="CC1008"/>
    </row>
    <row r="1009" spans="33:81" x14ac:dyDescent="0.4">
      <c r="AG1009"/>
      <c r="AH1009"/>
      <c r="AI1009"/>
      <c r="AJ1009"/>
      <c r="AK1009"/>
      <c r="AL1009"/>
      <c r="BR1009"/>
      <c r="BS1009"/>
      <c r="BT1009"/>
      <c r="BU1009"/>
      <c r="BV1009"/>
      <c r="BW1009"/>
      <c r="BX1009"/>
      <c r="BY1009"/>
      <c r="BZ1009"/>
      <c r="CA1009"/>
      <c r="CB1009"/>
      <c r="CC1009"/>
    </row>
    <row r="1010" spans="33:81" x14ac:dyDescent="0.4">
      <c r="AG1010"/>
      <c r="AH1010"/>
      <c r="AI1010"/>
      <c r="AJ1010"/>
      <c r="AK1010"/>
      <c r="AL1010"/>
      <c r="BR1010"/>
      <c r="BS1010"/>
      <c r="BT1010"/>
      <c r="BU1010"/>
      <c r="BV1010"/>
      <c r="BW1010"/>
      <c r="BX1010"/>
      <c r="BY1010"/>
      <c r="BZ1010"/>
      <c r="CA1010"/>
      <c r="CB1010"/>
      <c r="CC1010"/>
    </row>
    <row r="1011" spans="33:81" x14ac:dyDescent="0.4">
      <c r="AG1011"/>
      <c r="AH1011"/>
      <c r="AI1011"/>
      <c r="AJ1011"/>
      <c r="AK1011"/>
      <c r="AL1011"/>
      <c r="BR1011"/>
      <c r="BS1011"/>
      <c r="BT1011"/>
      <c r="BU1011"/>
      <c r="BV1011"/>
      <c r="BW1011"/>
      <c r="BX1011"/>
      <c r="BY1011"/>
      <c r="BZ1011"/>
      <c r="CA1011"/>
      <c r="CB1011"/>
      <c r="CC1011"/>
    </row>
    <row r="1012" spans="33:81" x14ac:dyDescent="0.4">
      <c r="AG1012"/>
      <c r="AH1012"/>
      <c r="AI1012"/>
      <c r="AJ1012"/>
      <c r="AK1012"/>
      <c r="AL1012"/>
      <c r="BR1012"/>
      <c r="BS1012"/>
      <c r="BT1012"/>
      <c r="BU1012"/>
      <c r="BV1012"/>
      <c r="BW1012"/>
      <c r="BX1012"/>
      <c r="BY1012"/>
      <c r="BZ1012"/>
      <c r="CA1012"/>
      <c r="CB1012"/>
      <c r="CC1012"/>
    </row>
    <row r="1013" spans="33:81" x14ac:dyDescent="0.4">
      <c r="AG1013"/>
      <c r="AH1013"/>
      <c r="AI1013"/>
      <c r="AJ1013"/>
      <c r="AK1013"/>
      <c r="AL1013"/>
      <c r="BR1013"/>
      <c r="BS1013"/>
      <c r="BT1013"/>
      <c r="BU1013"/>
      <c r="BV1013"/>
      <c r="BW1013"/>
      <c r="BX1013"/>
      <c r="BY1013"/>
      <c r="BZ1013"/>
      <c r="CA1013"/>
      <c r="CB1013"/>
      <c r="CC1013"/>
    </row>
    <row r="1014" spans="33:81" x14ac:dyDescent="0.4">
      <c r="AG1014"/>
      <c r="AH1014"/>
      <c r="AI1014"/>
      <c r="AJ1014"/>
      <c r="AK1014"/>
      <c r="AL1014"/>
      <c r="BR1014"/>
      <c r="BS1014"/>
      <c r="BT1014"/>
      <c r="BU1014"/>
      <c r="BV1014"/>
      <c r="BW1014"/>
      <c r="BX1014"/>
      <c r="BY1014"/>
      <c r="BZ1014"/>
      <c r="CA1014"/>
      <c r="CB1014"/>
      <c r="CC1014"/>
    </row>
    <row r="1015" spans="33:81" x14ac:dyDescent="0.4">
      <c r="AG1015"/>
      <c r="AH1015"/>
      <c r="AI1015"/>
      <c r="AJ1015"/>
      <c r="AK1015"/>
      <c r="AL1015"/>
      <c r="BR1015"/>
      <c r="BS1015"/>
      <c r="BT1015"/>
      <c r="BU1015"/>
      <c r="BV1015"/>
      <c r="BW1015"/>
      <c r="BX1015"/>
      <c r="BY1015"/>
      <c r="BZ1015"/>
      <c r="CA1015"/>
      <c r="CB1015"/>
      <c r="CC1015"/>
    </row>
    <row r="1016" spans="33:81" x14ac:dyDescent="0.4">
      <c r="AG1016"/>
      <c r="AH1016"/>
      <c r="AI1016"/>
      <c r="AJ1016"/>
      <c r="AK1016"/>
      <c r="AL1016"/>
      <c r="BR1016"/>
      <c r="BS1016"/>
      <c r="BT1016"/>
      <c r="BU1016"/>
      <c r="BV1016"/>
      <c r="BW1016"/>
      <c r="BX1016"/>
      <c r="BY1016"/>
      <c r="BZ1016"/>
      <c r="CA1016"/>
      <c r="CB1016"/>
      <c r="CC1016"/>
    </row>
    <row r="1017" spans="33:81" x14ac:dyDescent="0.4">
      <c r="AG1017"/>
      <c r="AH1017"/>
      <c r="AI1017"/>
      <c r="AJ1017"/>
      <c r="AK1017"/>
      <c r="AL1017"/>
      <c r="BR1017"/>
      <c r="BS1017"/>
      <c r="BT1017"/>
      <c r="BU1017"/>
      <c r="BV1017"/>
      <c r="BW1017"/>
      <c r="BX1017"/>
      <c r="BY1017"/>
      <c r="BZ1017"/>
      <c r="CA1017"/>
      <c r="CB1017"/>
      <c r="CC1017"/>
    </row>
    <row r="1018" spans="33:81" x14ac:dyDescent="0.4">
      <c r="AG1018"/>
      <c r="AH1018"/>
      <c r="AI1018"/>
      <c r="AJ1018"/>
      <c r="AK1018"/>
      <c r="AL1018"/>
      <c r="BR1018"/>
      <c r="BS1018"/>
      <c r="BT1018"/>
      <c r="BU1018"/>
      <c r="BV1018"/>
      <c r="BW1018"/>
      <c r="BX1018"/>
      <c r="BY1018"/>
      <c r="BZ1018"/>
      <c r="CA1018"/>
      <c r="CB1018"/>
      <c r="CC1018"/>
    </row>
    <row r="1019" spans="33:81" x14ac:dyDescent="0.4">
      <c r="AG1019"/>
      <c r="AH1019"/>
      <c r="AI1019"/>
      <c r="AJ1019"/>
      <c r="AK1019"/>
      <c r="AL1019"/>
      <c r="BR1019"/>
      <c r="BS1019"/>
      <c r="BT1019"/>
      <c r="BU1019"/>
      <c r="BV1019"/>
      <c r="BW1019"/>
      <c r="BX1019"/>
      <c r="BY1019"/>
      <c r="BZ1019"/>
      <c r="CA1019"/>
      <c r="CB1019"/>
      <c r="CC1019"/>
    </row>
    <row r="1020" spans="33:81" x14ac:dyDescent="0.4">
      <c r="AG1020"/>
      <c r="AH1020"/>
      <c r="AI1020"/>
      <c r="AJ1020"/>
      <c r="AK1020"/>
      <c r="AL1020"/>
      <c r="BR1020"/>
      <c r="BS1020"/>
      <c r="BT1020"/>
      <c r="BU1020"/>
      <c r="BV1020"/>
      <c r="BW1020"/>
      <c r="BX1020"/>
      <c r="BY1020"/>
      <c r="BZ1020"/>
      <c r="CA1020"/>
      <c r="CB1020"/>
      <c r="CC1020"/>
    </row>
    <row r="1021" spans="33:81" x14ac:dyDescent="0.4">
      <c r="AG1021"/>
      <c r="AH1021"/>
      <c r="AI1021"/>
      <c r="AJ1021"/>
      <c r="AK1021"/>
      <c r="AL1021"/>
      <c r="BR1021"/>
      <c r="BS1021"/>
      <c r="BT1021"/>
      <c r="BU1021"/>
      <c r="BV1021"/>
      <c r="BW1021"/>
      <c r="BX1021"/>
      <c r="BY1021"/>
      <c r="BZ1021"/>
      <c r="CA1021"/>
      <c r="CB1021"/>
      <c r="CC1021"/>
    </row>
    <row r="1022" spans="33:81" x14ac:dyDescent="0.4">
      <c r="AG1022"/>
      <c r="AH1022"/>
      <c r="AI1022"/>
      <c r="AJ1022"/>
      <c r="AK1022"/>
      <c r="AL1022"/>
      <c r="BR1022"/>
      <c r="BS1022"/>
      <c r="BT1022"/>
      <c r="BU1022"/>
      <c r="BV1022"/>
      <c r="BW1022"/>
      <c r="BX1022"/>
      <c r="BY1022"/>
      <c r="BZ1022"/>
      <c r="CA1022"/>
      <c r="CB1022"/>
      <c r="CC1022"/>
    </row>
    <row r="1023" spans="33:81" x14ac:dyDescent="0.4">
      <c r="AG1023"/>
      <c r="AH1023"/>
      <c r="AI1023"/>
      <c r="AJ1023"/>
      <c r="AK1023"/>
      <c r="AL1023"/>
      <c r="BR1023"/>
      <c r="BS1023"/>
      <c r="BT1023"/>
      <c r="BU1023"/>
      <c r="BV1023"/>
      <c r="BW1023"/>
      <c r="BX1023"/>
      <c r="BY1023"/>
      <c r="BZ1023"/>
      <c r="CA1023"/>
      <c r="CB1023"/>
      <c r="CC1023"/>
    </row>
    <row r="1024" spans="33:81" x14ac:dyDescent="0.4">
      <c r="AG1024"/>
      <c r="AH1024"/>
      <c r="AI1024"/>
      <c r="AJ1024"/>
      <c r="AK1024"/>
      <c r="AL1024"/>
      <c r="BR1024"/>
      <c r="BS1024"/>
      <c r="BT1024"/>
      <c r="BU1024"/>
      <c r="BV1024"/>
      <c r="BW1024"/>
      <c r="BX1024"/>
      <c r="BY1024"/>
      <c r="BZ1024"/>
      <c r="CA1024"/>
      <c r="CB1024"/>
      <c r="CC1024"/>
    </row>
    <row r="1025" spans="33:81" x14ac:dyDescent="0.4">
      <c r="AG1025"/>
      <c r="AH1025"/>
      <c r="AI1025"/>
      <c r="AJ1025"/>
      <c r="AK1025"/>
      <c r="AL1025"/>
      <c r="BR1025"/>
      <c r="BS1025"/>
      <c r="BT1025"/>
      <c r="BU1025"/>
      <c r="BV1025"/>
      <c r="BW1025"/>
      <c r="BX1025"/>
      <c r="BY1025"/>
      <c r="BZ1025"/>
      <c r="CA1025"/>
      <c r="CB1025"/>
      <c r="CC1025"/>
    </row>
    <row r="1026" spans="33:81" x14ac:dyDescent="0.4">
      <c r="AG1026"/>
      <c r="AH1026"/>
      <c r="AI1026"/>
      <c r="AJ1026"/>
      <c r="AK1026"/>
      <c r="AL1026"/>
      <c r="BR1026"/>
      <c r="BS1026"/>
      <c r="BT1026"/>
      <c r="BU1026"/>
      <c r="BV1026"/>
      <c r="BW1026"/>
      <c r="BX1026"/>
      <c r="BY1026"/>
      <c r="BZ1026"/>
      <c r="CA1026"/>
      <c r="CB1026"/>
      <c r="CC1026"/>
    </row>
    <row r="1027" spans="33:81" x14ac:dyDescent="0.4">
      <c r="AG1027"/>
      <c r="AH1027"/>
      <c r="AI1027"/>
      <c r="AJ1027"/>
      <c r="AK1027"/>
      <c r="AL1027"/>
      <c r="BR1027"/>
      <c r="BS1027"/>
      <c r="BT1027"/>
      <c r="BU1027"/>
      <c r="BV1027"/>
      <c r="BW1027"/>
      <c r="BX1027"/>
      <c r="BY1027"/>
      <c r="BZ1027"/>
      <c r="CA1027"/>
      <c r="CB1027"/>
      <c r="CC1027"/>
    </row>
    <row r="1028" spans="33:81" x14ac:dyDescent="0.4">
      <c r="AG1028"/>
      <c r="AH1028"/>
      <c r="AI1028"/>
      <c r="AJ1028"/>
      <c r="AK1028"/>
      <c r="AL1028"/>
      <c r="BR1028"/>
      <c r="BS1028"/>
      <c r="BT1028"/>
      <c r="BU1028"/>
      <c r="BV1028"/>
      <c r="BW1028"/>
      <c r="BX1028"/>
      <c r="BY1028"/>
      <c r="BZ1028"/>
      <c r="CA1028"/>
      <c r="CB1028"/>
      <c r="CC1028"/>
    </row>
    <row r="1029" spans="33:81" x14ac:dyDescent="0.4">
      <c r="AG1029"/>
      <c r="AH1029"/>
      <c r="AI1029"/>
      <c r="AJ1029"/>
      <c r="AK1029"/>
      <c r="AL1029"/>
      <c r="BR1029"/>
      <c r="BS1029"/>
      <c r="BT1029"/>
      <c r="BU1029"/>
      <c r="BV1029"/>
      <c r="BW1029"/>
      <c r="BX1029"/>
      <c r="BY1029"/>
      <c r="BZ1029"/>
      <c r="CA1029"/>
      <c r="CB1029"/>
      <c r="CC1029"/>
    </row>
    <row r="1030" spans="33:81" x14ac:dyDescent="0.4">
      <c r="AG1030"/>
      <c r="AH1030"/>
      <c r="AI1030"/>
      <c r="AJ1030"/>
      <c r="AK1030"/>
      <c r="AL1030"/>
      <c r="BR1030"/>
      <c r="BS1030"/>
      <c r="BT1030"/>
      <c r="BU1030"/>
      <c r="BV1030"/>
      <c r="BW1030"/>
      <c r="BX1030"/>
      <c r="BY1030"/>
      <c r="BZ1030"/>
      <c r="CA1030"/>
      <c r="CB1030"/>
      <c r="CC1030"/>
    </row>
    <row r="1031" spans="33:81" x14ac:dyDescent="0.4">
      <c r="AG1031"/>
      <c r="AH1031"/>
      <c r="AI1031"/>
      <c r="AJ1031"/>
      <c r="AK1031"/>
      <c r="AL1031"/>
      <c r="BR1031"/>
      <c r="BS1031"/>
      <c r="BT1031"/>
      <c r="BU1031"/>
      <c r="BV1031"/>
      <c r="BW1031"/>
      <c r="BX1031"/>
      <c r="BY1031"/>
      <c r="BZ1031"/>
      <c r="CA1031"/>
      <c r="CB1031"/>
      <c r="CC1031"/>
    </row>
    <row r="1032" spans="33:81" x14ac:dyDescent="0.4">
      <c r="AG1032"/>
      <c r="AH1032"/>
      <c r="AI1032"/>
      <c r="AJ1032"/>
      <c r="AK1032"/>
      <c r="AL1032"/>
      <c r="BR1032"/>
      <c r="BS1032"/>
      <c r="BT1032"/>
      <c r="BU1032"/>
      <c r="BV1032"/>
      <c r="BW1032"/>
      <c r="BX1032"/>
      <c r="BY1032"/>
      <c r="BZ1032"/>
      <c r="CA1032"/>
      <c r="CB1032"/>
      <c r="CC1032"/>
    </row>
    <row r="1033" spans="33:81" x14ac:dyDescent="0.4">
      <c r="AG1033"/>
      <c r="AH1033"/>
      <c r="AI1033"/>
      <c r="AJ1033"/>
      <c r="AK1033"/>
      <c r="AL1033"/>
      <c r="BR1033"/>
      <c r="BS1033"/>
      <c r="BT1033"/>
      <c r="BU1033"/>
      <c r="BV1033"/>
      <c r="BW1033"/>
      <c r="BX1033"/>
      <c r="BY1033"/>
      <c r="BZ1033"/>
      <c r="CA1033"/>
      <c r="CB1033"/>
      <c r="CC1033"/>
    </row>
    <row r="1034" spans="33:81" x14ac:dyDescent="0.4">
      <c r="AG1034"/>
      <c r="AH1034"/>
      <c r="AI1034"/>
      <c r="AJ1034"/>
      <c r="AK1034"/>
      <c r="AL1034"/>
      <c r="BR1034"/>
      <c r="BS1034"/>
      <c r="BT1034"/>
      <c r="BU1034"/>
      <c r="BV1034"/>
      <c r="BW1034"/>
      <c r="BX1034"/>
      <c r="BY1034"/>
      <c r="BZ1034"/>
      <c r="CA1034"/>
      <c r="CB1034"/>
      <c r="CC1034"/>
    </row>
    <row r="1035" spans="33:81" x14ac:dyDescent="0.4">
      <c r="AG1035"/>
      <c r="AH1035"/>
      <c r="AI1035"/>
      <c r="AJ1035"/>
      <c r="AK1035"/>
      <c r="AL1035"/>
      <c r="BR1035"/>
      <c r="BS1035"/>
      <c r="BT1035"/>
      <c r="BU1035"/>
      <c r="BV1035"/>
      <c r="BW1035"/>
      <c r="BX1035"/>
      <c r="BY1035"/>
      <c r="BZ1035"/>
      <c r="CA1035"/>
      <c r="CB1035"/>
      <c r="CC1035"/>
    </row>
    <row r="1036" spans="33:81" x14ac:dyDescent="0.4">
      <c r="AG1036"/>
      <c r="AH1036"/>
      <c r="AI1036"/>
      <c r="AJ1036"/>
      <c r="AK1036"/>
      <c r="AL1036"/>
      <c r="BR1036"/>
      <c r="BS1036"/>
      <c r="BT1036"/>
      <c r="BU1036"/>
      <c r="BV1036"/>
      <c r="BW1036"/>
      <c r="BX1036"/>
      <c r="BY1036"/>
      <c r="BZ1036"/>
      <c r="CA1036"/>
      <c r="CB1036"/>
      <c r="CC1036"/>
    </row>
    <row r="1037" spans="33:81" x14ac:dyDescent="0.4">
      <c r="AG1037"/>
      <c r="AH1037"/>
      <c r="AI1037"/>
      <c r="AJ1037"/>
      <c r="AK1037"/>
      <c r="AL1037"/>
      <c r="BR1037"/>
      <c r="BS1037"/>
      <c r="BT1037"/>
      <c r="BU1037"/>
      <c r="BV1037"/>
      <c r="BW1037"/>
      <c r="BX1037"/>
      <c r="BY1037"/>
      <c r="BZ1037"/>
      <c r="CA1037"/>
      <c r="CB1037"/>
      <c r="CC1037"/>
    </row>
    <row r="1038" spans="33:81" x14ac:dyDescent="0.4">
      <c r="AG1038"/>
      <c r="AH1038"/>
      <c r="AI1038"/>
      <c r="AJ1038"/>
      <c r="AK1038"/>
      <c r="AL1038"/>
      <c r="BR1038"/>
      <c r="BS1038"/>
      <c r="BT1038"/>
      <c r="BU1038"/>
      <c r="BV1038"/>
      <c r="BW1038"/>
      <c r="BX1038"/>
      <c r="BY1038"/>
      <c r="BZ1038"/>
      <c r="CA1038"/>
      <c r="CB1038"/>
      <c r="CC1038"/>
    </row>
    <row r="1039" spans="33:81" x14ac:dyDescent="0.4">
      <c r="AG1039"/>
      <c r="AH1039"/>
      <c r="AI1039"/>
      <c r="AJ1039"/>
      <c r="AK1039"/>
      <c r="AL1039"/>
      <c r="BR1039"/>
      <c r="BS1039"/>
      <c r="BT1039"/>
      <c r="BU1039"/>
      <c r="BV1039"/>
      <c r="BW1039"/>
      <c r="BX1039"/>
      <c r="BY1039"/>
      <c r="BZ1039"/>
      <c r="CA1039"/>
      <c r="CB1039"/>
      <c r="CC1039"/>
    </row>
    <row r="1040" spans="33:81" x14ac:dyDescent="0.4">
      <c r="AG1040"/>
      <c r="AH1040"/>
      <c r="AI1040"/>
      <c r="AJ1040"/>
      <c r="AK1040"/>
      <c r="AL1040"/>
      <c r="BR1040"/>
      <c r="BS1040"/>
      <c r="BT1040"/>
      <c r="BU1040"/>
      <c r="BV1040"/>
      <c r="BW1040"/>
      <c r="BX1040"/>
      <c r="BY1040"/>
      <c r="BZ1040"/>
      <c r="CA1040"/>
      <c r="CB1040"/>
      <c r="CC1040"/>
    </row>
    <row r="1041" spans="33:81" x14ac:dyDescent="0.4">
      <c r="AG1041"/>
      <c r="AH1041"/>
      <c r="AI1041"/>
      <c r="AJ1041"/>
      <c r="AK1041"/>
      <c r="AL1041"/>
      <c r="BR1041"/>
      <c r="BS1041"/>
      <c r="BT1041"/>
      <c r="BU1041"/>
      <c r="BV1041"/>
      <c r="BW1041"/>
      <c r="BX1041"/>
      <c r="BY1041"/>
      <c r="BZ1041"/>
      <c r="CA1041"/>
      <c r="CB1041"/>
      <c r="CC1041"/>
    </row>
    <row r="1042" spans="33:81" x14ac:dyDescent="0.4">
      <c r="AG1042"/>
      <c r="AH1042"/>
      <c r="AI1042"/>
      <c r="AJ1042"/>
      <c r="AK1042"/>
      <c r="AL1042"/>
      <c r="BR1042"/>
      <c r="BS1042"/>
      <c r="BT1042"/>
      <c r="BU1042"/>
      <c r="BV1042"/>
      <c r="BW1042"/>
      <c r="BX1042"/>
      <c r="BY1042"/>
      <c r="BZ1042"/>
      <c r="CA1042"/>
      <c r="CB1042"/>
      <c r="CC1042"/>
    </row>
    <row r="1043" spans="33:81" x14ac:dyDescent="0.4">
      <c r="AG1043"/>
      <c r="AH1043"/>
      <c r="AI1043"/>
      <c r="AJ1043"/>
      <c r="AK1043"/>
      <c r="AL1043"/>
      <c r="BR1043"/>
      <c r="BS1043"/>
      <c r="BT1043"/>
      <c r="BU1043"/>
      <c r="BV1043"/>
      <c r="BW1043"/>
      <c r="BX1043"/>
      <c r="BY1043"/>
      <c r="BZ1043"/>
      <c r="CA1043"/>
      <c r="CB1043"/>
      <c r="CC1043"/>
    </row>
    <row r="1044" spans="33:81" x14ac:dyDescent="0.4">
      <c r="AG1044"/>
      <c r="AH1044"/>
      <c r="AI1044"/>
      <c r="AJ1044"/>
      <c r="AK1044"/>
      <c r="AL1044"/>
      <c r="BR1044"/>
      <c r="BS1044"/>
      <c r="BT1044"/>
      <c r="BU1044"/>
      <c r="BV1044"/>
      <c r="BW1044"/>
      <c r="BX1044"/>
      <c r="BY1044"/>
      <c r="BZ1044"/>
      <c r="CA1044"/>
      <c r="CB1044"/>
      <c r="CC1044"/>
    </row>
    <row r="1045" spans="33:81" x14ac:dyDescent="0.4">
      <c r="AG1045"/>
      <c r="AH1045"/>
      <c r="AI1045"/>
      <c r="AJ1045"/>
      <c r="AK1045"/>
      <c r="AL1045"/>
      <c r="BR1045"/>
      <c r="BS1045"/>
      <c r="BT1045"/>
      <c r="BU1045"/>
      <c r="BV1045"/>
      <c r="BW1045"/>
      <c r="BX1045"/>
      <c r="BY1045"/>
      <c r="BZ1045"/>
      <c r="CA1045"/>
      <c r="CB1045"/>
      <c r="CC1045"/>
    </row>
    <row r="1046" spans="33:81" x14ac:dyDescent="0.4">
      <c r="AG1046"/>
      <c r="AH1046"/>
      <c r="AI1046"/>
      <c r="AJ1046"/>
      <c r="AK1046"/>
      <c r="AL1046"/>
      <c r="BR1046"/>
      <c r="BS1046"/>
      <c r="BT1046"/>
      <c r="BU1046"/>
      <c r="BV1046"/>
      <c r="BW1046"/>
      <c r="BX1046"/>
      <c r="BY1046"/>
      <c r="BZ1046"/>
      <c r="CA1046"/>
      <c r="CB1046"/>
      <c r="CC1046"/>
    </row>
    <row r="1047" spans="33:81" x14ac:dyDescent="0.4">
      <c r="AG1047"/>
      <c r="AH1047"/>
      <c r="AI1047"/>
      <c r="AJ1047"/>
      <c r="AK1047"/>
      <c r="AL1047"/>
      <c r="BR1047"/>
      <c r="BS1047"/>
      <c r="BT1047"/>
      <c r="BU1047"/>
      <c r="BV1047"/>
      <c r="BW1047"/>
      <c r="BX1047"/>
      <c r="BY1047"/>
      <c r="BZ1047"/>
      <c r="CA1047"/>
      <c r="CB1047"/>
      <c r="CC1047"/>
    </row>
    <row r="1048" spans="33:81" x14ac:dyDescent="0.4">
      <c r="AG1048"/>
      <c r="AH1048"/>
      <c r="AI1048"/>
      <c r="AJ1048"/>
      <c r="AK1048"/>
      <c r="AL1048"/>
      <c r="BR1048"/>
      <c r="BS1048"/>
      <c r="BT1048"/>
      <c r="BU1048"/>
      <c r="BV1048"/>
      <c r="BW1048"/>
      <c r="BX1048"/>
      <c r="BY1048"/>
      <c r="BZ1048"/>
      <c r="CA1048"/>
      <c r="CB1048"/>
      <c r="CC1048"/>
    </row>
    <row r="1049" spans="33:81" x14ac:dyDescent="0.4">
      <c r="AG1049"/>
      <c r="AH1049"/>
      <c r="AI1049"/>
      <c r="AJ1049"/>
      <c r="AK1049"/>
      <c r="AL1049"/>
      <c r="BR1049"/>
      <c r="BS1049"/>
      <c r="BT1049"/>
      <c r="BU1049"/>
      <c r="BV1049"/>
      <c r="BW1049"/>
      <c r="BX1049"/>
      <c r="BY1049"/>
      <c r="BZ1049"/>
      <c r="CA1049"/>
      <c r="CB1049"/>
      <c r="CC1049"/>
    </row>
    <row r="1050" spans="33:81" x14ac:dyDescent="0.4">
      <c r="AG1050"/>
      <c r="AH1050"/>
      <c r="AI1050"/>
      <c r="AJ1050"/>
      <c r="AK1050"/>
      <c r="AL1050"/>
      <c r="BR1050"/>
      <c r="BS1050"/>
      <c r="BT1050"/>
      <c r="BU1050"/>
      <c r="BV1050"/>
      <c r="BW1050"/>
      <c r="BX1050"/>
      <c r="BY1050"/>
      <c r="BZ1050"/>
      <c r="CA1050"/>
      <c r="CB1050"/>
      <c r="CC1050"/>
    </row>
    <row r="1051" spans="33:81" x14ac:dyDescent="0.4">
      <c r="AG1051"/>
      <c r="AH1051"/>
      <c r="AI1051"/>
      <c r="AJ1051"/>
      <c r="AK1051"/>
      <c r="AL1051"/>
      <c r="BR1051"/>
      <c r="BS1051"/>
      <c r="BT1051"/>
      <c r="BU1051"/>
      <c r="BV1051"/>
      <c r="BW1051"/>
      <c r="BX1051"/>
      <c r="BY1051"/>
      <c r="BZ1051"/>
      <c r="CA1051"/>
      <c r="CB1051"/>
      <c r="CC1051"/>
    </row>
    <row r="1052" spans="33:81" x14ac:dyDescent="0.4">
      <c r="AG1052"/>
      <c r="AH1052"/>
      <c r="AI1052"/>
      <c r="AJ1052"/>
      <c r="AK1052"/>
      <c r="AL1052"/>
      <c r="BR1052"/>
      <c r="BS1052"/>
      <c r="BT1052"/>
      <c r="BU1052"/>
      <c r="BV1052"/>
      <c r="BW1052"/>
      <c r="BX1052"/>
      <c r="BY1052"/>
      <c r="BZ1052"/>
      <c r="CA1052"/>
      <c r="CB1052"/>
      <c r="CC1052"/>
    </row>
    <row r="1053" spans="33:81" x14ac:dyDescent="0.4">
      <c r="AG1053"/>
      <c r="AH1053"/>
      <c r="AI1053"/>
      <c r="AJ1053"/>
      <c r="AK1053"/>
      <c r="AL1053"/>
      <c r="BR1053"/>
      <c r="BS1053"/>
      <c r="BT1053"/>
      <c r="BU1053"/>
      <c r="BV1053"/>
      <c r="BW1053"/>
      <c r="BX1053"/>
      <c r="BY1053"/>
      <c r="BZ1053"/>
      <c r="CA1053"/>
      <c r="CB1053"/>
      <c r="CC1053"/>
    </row>
    <row r="1054" spans="33:81" x14ac:dyDescent="0.4">
      <c r="AG1054"/>
      <c r="AH1054"/>
      <c r="AI1054"/>
      <c r="AJ1054"/>
      <c r="AK1054"/>
      <c r="AL1054"/>
      <c r="BR1054"/>
      <c r="BS1054"/>
      <c r="BT1054"/>
      <c r="BU1054"/>
      <c r="BV1054"/>
      <c r="BW1054"/>
      <c r="BX1054"/>
      <c r="BY1054"/>
      <c r="BZ1054"/>
      <c r="CA1054"/>
      <c r="CB1054"/>
      <c r="CC1054"/>
    </row>
    <row r="1055" spans="33:81" x14ac:dyDescent="0.4">
      <c r="AG1055"/>
      <c r="AH1055"/>
      <c r="AI1055"/>
      <c r="AJ1055"/>
      <c r="AK1055"/>
      <c r="AL1055"/>
      <c r="BR1055"/>
      <c r="BS1055"/>
      <c r="BT1055"/>
      <c r="BU1055"/>
      <c r="BV1055"/>
      <c r="BW1055"/>
      <c r="BX1055"/>
      <c r="BY1055"/>
      <c r="BZ1055"/>
      <c r="CA1055"/>
      <c r="CB1055"/>
      <c r="CC1055"/>
    </row>
    <row r="1056" spans="33:81" x14ac:dyDescent="0.4">
      <c r="AG1056"/>
      <c r="AH1056"/>
      <c r="AI1056"/>
      <c r="AJ1056"/>
      <c r="AK1056"/>
      <c r="AL1056"/>
      <c r="BR1056"/>
      <c r="BS1056"/>
      <c r="BT1056"/>
      <c r="BU1056"/>
      <c r="BV1056"/>
      <c r="BW1056"/>
      <c r="BX1056"/>
      <c r="BY1056"/>
      <c r="BZ1056"/>
      <c r="CA1056"/>
      <c r="CB1056"/>
      <c r="CC1056"/>
    </row>
    <row r="1057" spans="33:81" x14ac:dyDescent="0.4">
      <c r="AG1057"/>
      <c r="AH1057"/>
      <c r="AI1057"/>
      <c r="AJ1057"/>
      <c r="AK1057"/>
      <c r="AL1057"/>
      <c r="BR1057"/>
      <c r="BS1057"/>
      <c r="BT1057"/>
      <c r="BU1057"/>
      <c r="BV1057"/>
      <c r="BW1057"/>
      <c r="BX1057"/>
      <c r="BY1057"/>
      <c r="BZ1057"/>
      <c r="CA1057"/>
      <c r="CB1057"/>
      <c r="CC1057"/>
    </row>
    <row r="1058" spans="33:81" x14ac:dyDescent="0.4">
      <c r="AG1058"/>
      <c r="AH1058"/>
      <c r="AI1058"/>
      <c r="AJ1058"/>
      <c r="AK1058"/>
      <c r="AL1058"/>
      <c r="BR1058"/>
      <c r="BS1058"/>
      <c r="BT1058"/>
      <c r="BU1058"/>
      <c r="BV1058"/>
      <c r="BW1058"/>
      <c r="BX1058"/>
      <c r="BY1058"/>
      <c r="BZ1058"/>
      <c r="CA1058"/>
      <c r="CB1058"/>
      <c r="CC1058"/>
    </row>
    <row r="1059" spans="33:81" x14ac:dyDescent="0.4">
      <c r="AG1059"/>
      <c r="AH1059"/>
      <c r="AI1059"/>
      <c r="AJ1059"/>
      <c r="AK1059"/>
      <c r="AL1059"/>
      <c r="BR1059"/>
      <c r="BS1059"/>
      <c r="BT1059"/>
      <c r="BU1059"/>
      <c r="BV1059"/>
      <c r="BW1059"/>
      <c r="BX1059"/>
      <c r="BY1059"/>
      <c r="BZ1059"/>
      <c r="CA1059"/>
      <c r="CB1059"/>
      <c r="CC1059"/>
    </row>
    <row r="1060" spans="33:81" x14ac:dyDescent="0.4">
      <c r="AG1060"/>
      <c r="AH1060"/>
      <c r="AI1060"/>
      <c r="AJ1060"/>
      <c r="AK1060"/>
      <c r="AL1060"/>
      <c r="BR1060"/>
      <c r="BS1060"/>
      <c r="BT1060"/>
      <c r="BU1060"/>
      <c r="BV1060"/>
      <c r="BW1060"/>
      <c r="BX1060"/>
      <c r="BY1060"/>
      <c r="BZ1060"/>
      <c r="CA1060"/>
      <c r="CB1060"/>
      <c r="CC1060"/>
    </row>
    <row r="1061" spans="33:81" x14ac:dyDescent="0.4">
      <c r="AG1061"/>
      <c r="AH1061"/>
      <c r="AI1061"/>
      <c r="AJ1061"/>
      <c r="AK1061"/>
      <c r="AL1061"/>
      <c r="BR1061"/>
      <c r="BS1061"/>
      <c r="BT1061"/>
      <c r="BU1061"/>
      <c r="BV1061"/>
      <c r="BW1061"/>
      <c r="BX1061"/>
      <c r="BY1061"/>
      <c r="BZ1061"/>
      <c r="CA1061"/>
      <c r="CB1061"/>
      <c r="CC1061"/>
    </row>
    <row r="1062" spans="33:81" x14ac:dyDescent="0.4">
      <c r="AG1062"/>
      <c r="AH1062"/>
      <c r="AI1062"/>
      <c r="AJ1062"/>
      <c r="AK1062"/>
      <c r="AL1062"/>
      <c r="BR1062"/>
      <c r="BS1062"/>
      <c r="BT1062"/>
      <c r="BU1062"/>
      <c r="BV1062"/>
      <c r="BW1062"/>
      <c r="BX1062"/>
      <c r="BY1062"/>
      <c r="BZ1062"/>
      <c r="CA1062"/>
      <c r="CB1062"/>
      <c r="CC1062"/>
    </row>
    <row r="1063" spans="33:81" x14ac:dyDescent="0.4">
      <c r="AG1063"/>
      <c r="AH1063"/>
      <c r="AI1063"/>
      <c r="AJ1063"/>
      <c r="AK1063"/>
      <c r="AL1063"/>
      <c r="BR1063"/>
      <c r="BS1063"/>
      <c r="BT1063"/>
      <c r="BU1063"/>
      <c r="BV1063"/>
      <c r="BW1063"/>
      <c r="BX1063"/>
      <c r="BY1063"/>
      <c r="BZ1063"/>
      <c r="CA1063"/>
      <c r="CB1063"/>
      <c r="CC1063"/>
    </row>
    <row r="1064" spans="33:81" x14ac:dyDescent="0.4">
      <c r="AG1064"/>
      <c r="AH1064"/>
      <c r="AI1064"/>
      <c r="AJ1064"/>
      <c r="AK1064"/>
      <c r="AL1064"/>
      <c r="BR1064"/>
      <c r="BS1064"/>
      <c r="BT1064"/>
      <c r="BU1064"/>
      <c r="BV1064"/>
      <c r="BW1064"/>
      <c r="BX1064"/>
      <c r="BY1064"/>
      <c r="BZ1064"/>
      <c r="CA1064"/>
      <c r="CB1064"/>
      <c r="CC1064"/>
    </row>
    <row r="1065" spans="33:81" x14ac:dyDescent="0.4">
      <c r="AG1065"/>
      <c r="AH1065"/>
      <c r="AI1065"/>
      <c r="AJ1065"/>
      <c r="AK1065"/>
      <c r="AL1065"/>
      <c r="BR1065"/>
      <c r="BS1065"/>
      <c r="BT1065"/>
      <c r="BU1065"/>
      <c r="BV1065"/>
      <c r="BW1065"/>
      <c r="BX1065"/>
      <c r="BY1065"/>
      <c r="BZ1065"/>
      <c r="CA1065"/>
      <c r="CB1065"/>
      <c r="CC1065"/>
    </row>
    <row r="1066" spans="33:81" x14ac:dyDescent="0.4">
      <c r="AG1066"/>
      <c r="AH1066"/>
      <c r="AI1066"/>
      <c r="AJ1066"/>
      <c r="AK1066"/>
      <c r="AL1066"/>
      <c r="BR1066"/>
      <c r="BS1066"/>
      <c r="BT1066"/>
      <c r="BU1066"/>
      <c r="BV1066"/>
      <c r="BW1066"/>
      <c r="BX1066"/>
      <c r="BY1066"/>
      <c r="BZ1066"/>
      <c r="CA1066"/>
      <c r="CB1066"/>
      <c r="CC1066"/>
    </row>
    <row r="1067" spans="33:81" x14ac:dyDescent="0.4">
      <c r="AG1067"/>
      <c r="AH1067"/>
      <c r="AI1067"/>
      <c r="AJ1067"/>
      <c r="AK1067"/>
      <c r="AL1067"/>
      <c r="BR1067"/>
      <c r="BS1067"/>
      <c r="BT1067"/>
      <c r="BU1067"/>
      <c r="BV1067"/>
      <c r="BW1067"/>
      <c r="BX1067"/>
      <c r="BY1067"/>
      <c r="BZ1067"/>
      <c r="CA1067"/>
      <c r="CB1067"/>
      <c r="CC1067"/>
    </row>
    <row r="1068" spans="33:81" x14ac:dyDescent="0.4">
      <c r="AG1068"/>
      <c r="AH1068"/>
      <c r="AI1068"/>
      <c r="AJ1068"/>
      <c r="AK1068"/>
      <c r="AL1068"/>
      <c r="BR1068"/>
      <c r="BS1068"/>
      <c r="BT1068"/>
      <c r="BU1068"/>
      <c r="BV1068"/>
      <c r="BW1068"/>
      <c r="BX1068"/>
      <c r="BY1068"/>
      <c r="BZ1068"/>
      <c r="CA1068"/>
      <c r="CB1068"/>
      <c r="CC1068"/>
    </row>
    <row r="1069" spans="33:81" x14ac:dyDescent="0.4">
      <c r="AG1069"/>
      <c r="AH1069"/>
      <c r="AI1069"/>
      <c r="AJ1069"/>
      <c r="AK1069"/>
      <c r="AL1069"/>
      <c r="BR1069"/>
      <c r="BS1069"/>
      <c r="BT1069"/>
      <c r="BU1069"/>
      <c r="BV1069"/>
      <c r="BW1069"/>
      <c r="BX1069"/>
      <c r="BY1069"/>
      <c r="BZ1069"/>
      <c r="CA1069"/>
      <c r="CB1069"/>
      <c r="CC1069"/>
    </row>
    <row r="1070" spans="33:81" x14ac:dyDescent="0.4">
      <c r="AG1070"/>
      <c r="AH1070"/>
      <c r="AI1070"/>
      <c r="AJ1070"/>
      <c r="AK1070"/>
      <c r="AL1070"/>
      <c r="BR1070"/>
      <c r="BS1070"/>
      <c r="BT1070"/>
      <c r="BU1070"/>
      <c r="BV1070"/>
      <c r="BW1070"/>
      <c r="BX1070"/>
      <c r="BY1070"/>
      <c r="BZ1070"/>
      <c r="CA1070"/>
      <c r="CB1070"/>
      <c r="CC1070"/>
    </row>
    <row r="1071" spans="33:81" x14ac:dyDescent="0.4">
      <c r="AG1071"/>
      <c r="AH1071"/>
      <c r="AI1071"/>
      <c r="AJ1071"/>
      <c r="AK1071"/>
      <c r="AL1071"/>
      <c r="BR1071"/>
      <c r="BS1071"/>
      <c r="BT1071"/>
      <c r="BU1071"/>
      <c r="BV1071"/>
      <c r="BW1071"/>
      <c r="BX1071"/>
      <c r="BY1071"/>
      <c r="BZ1071"/>
      <c r="CA1071"/>
      <c r="CB1071"/>
      <c r="CC1071"/>
    </row>
    <row r="1072" spans="33:81" x14ac:dyDescent="0.4">
      <c r="AG1072"/>
      <c r="AH1072"/>
      <c r="AI1072"/>
      <c r="AJ1072"/>
      <c r="AK1072"/>
      <c r="AL1072"/>
      <c r="BR1072"/>
      <c r="BS1072"/>
      <c r="BT1072"/>
      <c r="BU1072"/>
      <c r="BV1072"/>
      <c r="BW1072"/>
      <c r="BX1072"/>
      <c r="BY1072"/>
      <c r="BZ1072"/>
      <c r="CA1072"/>
      <c r="CB1072"/>
      <c r="CC1072"/>
    </row>
    <row r="1073" spans="33:81" x14ac:dyDescent="0.4">
      <c r="AG1073"/>
      <c r="AH1073"/>
      <c r="AI1073"/>
      <c r="AJ1073"/>
      <c r="AK1073"/>
      <c r="AL1073"/>
      <c r="BR1073"/>
      <c r="BS1073"/>
      <c r="BT1073"/>
      <c r="BU1073"/>
      <c r="BV1073"/>
      <c r="BW1073"/>
      <c r="BX1073"/>
      <c r="BY1073"/>
      <c r="BZ1073"/>
      <c r="CA1073"/>
      <c r="CB1073"/>
      <c r="CC1073"/>
    </row>
    <row r="1074" spans="33:81" x14ac:dyDescent="0.4">
      <c r="AG1074"/>
      <c r="AH1074"/>
      <c r="AI1074"/>
      <c r="AJ1074"/>
      <c r="AK1074"/>
      <c r="AL1074"/>
      <c r="BR1074"/>
      <c r="BS1074"/>
      <c r="BT1074"/>
      <c r="BU1074"/>
      <c r="BV1074"/>
      <c r="BW1074"/>
      <c r="BX1074"/>
      <c r="BY1074"/>
      <c r="BZ1074"/>
      <c r="CA1074"/>
      <c r="CB1074"/>
      <c r="CC1074"/>
    </row>
    <row r="1075" spans="33:81" x14ac:dyDescent="0.4">
      <c r="AG1075"/>
      <c r="AH1075"/>
      <c r="AI1075"/>
      <c r="AJ1075"/>
      <c r="AK1075"/>
      <c r="AL1075"/>
      <c r="BR1075"/>
      <c r="BS1075"/>
      <c r="BT1075"/>
      <c r="BU1075"/>
      <c r="BV1075"/>
      <c r="BW1075"/>
      <c r="BX1075"/>
      <c r="BY1075"/>
      <c r="BZ1075"/>
      <c r="CA1075"/>
      <c r="CB1075"/>
      <c r="CC1075"/>
    </row>
    <row r="1076" spans="33:81" x14ac:dyDescent="0.4">
      <c r="AG1076"/>
      <c r="AH1076"/>
      <c r="AI1076"/>
      <c r="AJ1076"/>
      <c r="AK1076"/>
      <c r="AL1076"/>
      <c r="BR1076"/>
      <c r="BS1076"/>
      <c r="BT1076"/>
      <c r="BU1076"/>
      <c r="BV1076"/>
      <c r="BW1076"/>
      <c r="BX1076"/>
      <c r="BY1076"/>
      <c r="BZ1076"/>
      <c r="CA1076"/>
      <c r="CB1076"/>
      <c r="CC1076"/>
    </row>
    <row r="1077" spans="33:81" x14ac:dyDescent="0.4">
      <c r="AG1077"/>
      <c r="AH1077"/>
      <c r="AI1077"/>
      <c r="AJ1077"/>
      <c r="AK1077"/>
      <c r="AL1077"/>
      <c r="BR1077"/>
      <c r="BS1077"/>
      <c r="BT1077"/>
      <c r="BU1077"/>
      <c r="BV1077"/>
      <c r="BW1077"/>
      <c r="BX1077"/>
      <c r="BY1077"/>
      <c r="BZ1077"/>
      <c r="CA1077"/>
      <c r="CB1077"/>
      <c r="CC1077"/>
    </row>
    <row r="1078" spans="33:81" x14ac:dyDescent="0.4">
      <c r="AG1078"/>
      <c r="AH1078"/>
      <c r="AI1078"/>
      <c r="AJ1078"/>
      <c r="AK1078"/>
      <c r="AL1078"/>
      <c r="BR1078"/>
      <c r="BS1078"/>
      <c r="BT1078"/>
      <c r="BU1078"/>
      <c r="BV1078"/>
      <c r="BW1078"/>
      <c r="BX1078"/>
      <c r="BY1078"/>
      <c r="BZ1078"/>
      <c r="CA1078"/>
      <c r="CB1078"/>
      <c r="CC1078"/>
    </row>
    <row r="1079" spans="33:81" x14ac:dyDescent="0.4">
      <c r="AG1079"/>
      <c r="AH1079"/>
      <c r="AI1079"/>
      <c r="AJ1079"/>
      <c r="AK1079"/>
      <c r="AL1079"/>
      <c r="BR1079"/>
      <c r="BS1079"/>
      <c r="BT1079"/>
      <c r="BU1079"/>
      <c r="BV1079"/>
      <c r="BW1079"/>
      <c r="BX1079"/>
      <c r="BY1079"/>
      <c r="BZ1079"/>
      <c r="CA1079"/>
      <c r="CB1079"/>
      <c r="CC1079"/>
    </row>
    <row r="1080" spans="33:81" x14ac:dyDescent="0.4">
      <c r="AG1080"/>
      <c r="AH1080"/>
      <c r="AI1080"/>
      <c r="AJ1080"/>
      <c r="AK1080"/>
      <c r="AL1080"/>
      <c r="BR1080"/>
      <c r="BS1080"/>
      <c r="BT1080"/>
      <c r="BU1080"/>
      <c r="BV1080"/>
      <c r="BW1080"/>
      <c r="BX1080"/>
      <c r="BY1080"/>
      <c r="BZ1080"/>
      <c r="CA1080"/>
      <c r="CB1080"/>
      <c r="CC1080"/>
    </row>
    <row r="1081" spans="33:81" x14ac:dyDescent="0.4">
      <c r="AG1081"/>
      <c r="AH1081"/>
      <c r="AI1081"/>
      <c r="AJ1081"/>
      <c r="AK1081"/>
      <c r="AL1081"/>
      <c r="BR1081"/>
      <c r="BS1081"/>
      <c r="BT1081"/>
      <c r="BU1081"/>
      <c r="BV1081"/>
      <c r="BW1081"/>
      <c r="BX1081"/>
      <c r="BY1081"/>
      <c r="BZ1081"/>
      <c r="CA1081"/>
      <c r="CB1081"/>
      <c r="CC1081"/>
    </row>
    <row r="1082" spans="33:81" x14ac:dyDescent="0.4">
      <c r="AG1082"/>
      <c r="AH1082"/>
      <c r="AI1082"/>
      <c r="AJ1082"/>
      <c r="AK1082"/>
      <c r="AL1082"/>
      <c r="BR1082"/>
      <c r="BS1082"/>
      <c r="BT1082"/>
      <c r="BU1082"/>
      <c r="BV1082"/>
      <c r="BW1082"/>
      <c r="BX1082"/>
      <c r="BY1082"/>
      <c r="BZ1082"/>
      <c r="CA1082"/>
      <c r="CB1082"/>
      <c r="CC1082"/>
    </row>
    <row r="1083" spans="33:81" x14ac:dyDescent="0.4">
      <c r="AG1083"/>
      <c r="AH1083"/>
      <c r="AI1083"/>
      <c r="AJ1083"/>
      <c r="AK1083"/>
      <c r="AL1083"/>
      <c r="BR1083"/>
      <c r="BS1083"/>
      <c r="BT1083"/>
      <c r="BU1083"/>
      <c r="BV1083"/>
      <c r="BW1083"/>
      <c r="BX1083"/>
      <c r="BY1083"/>
      <c r="BZ1083"/>
      <c r="CA1083"/>
      <c r="CB1083"/>
      <c r="CC1083"/>
    </row>
    <row r="1084" spans="33:81" x14ac:dyDescent="0.4">
      <c r="AG1084"/>
      <c r="AH1084"/>
      <c r="AI1084"/>
      <c r="AJ1084"/>
      <c r="AK1084"/>
      <c r="AL1084"/>
      <c r="BR1084"/>
      <c r="BS1084"/>
      <c r="BT1084"/>
      <c r="BU1084"/>
      <c r="BV1084"/>
      <c r="BW1084"/>
      <c r="BX1084"/>
      <c r="BY1084"/>
      <c r="BZ1084"/>
      <c r="CA1084"/>
      <c r="CB1084"/>
      <c r="CC1084"/>
    </row>
    <row r="1085" spans="33:81" x14ac:dyDescent="0.4">
      <c r="AG1085"/>
      <c r="AH1085"/>
      <c r="AI1085"/>
      <c r="AJ1085"/>
      <c r="AK1085"/>
      <c r="AL1085"/>
      <c r="BR1085"/>
      <c r="BS1085"/>
      <c r="BT1085"/>
      <c r="BU1085"/>
      <c r="BV1085"/>
      <c r="BW1085"/>
      <c r="BX1085"/>
      <c r="BY1085"/>
      <c r="BZ1085"/>
      <c r="CA1085"/>
      <c r="CB1085"/>
      <c r="CC1085"/>
    </row>
    <row r="1086" spans="33:81" x14ac:dyDescent="0.4">
      <c r="AG1086"/>
      <c r="AH1086"/>
      <c r="AI1086"/>
      <c r="AJ1086"/>
      <c r="AK1086"/>
      <c r="AL1086"/>
      <c r="BR1086"/>
      <c r="BS1086"/>
      <c r="BT1086"/>
      <c r="BU1086"/>
      <c r="BV1086"/>
      <c r="BW1086"/>
      <c r="BX1086"/>
      <c r="BY1086"/>
      <c r="BZ1086"/>
      <c r="CA1086"/>
      <c r="CB1086"/>
      <c r="CC1086"/>
    </row>
    <row r="1087" spans="33:81" x14ac:dyDescent="0.4">
      <c r="AG1087"/>
      <c r="AH1087"/>
      <c r="AI1087"/>
      <c r="AJ1087"/>
      <c r="AK1087"/>
      <c r="AL1087"/>
      <c r="BR1087"/>
      <c r="BS1087"/>
      <c r="BT1087"/>
      <c r="BU1087"/>
      <c r="BV1087"/>
      <c r="BW1087"/>
      <c r="BX1087"/>
      <c r="BY1087"/>
      <c r="BZ1087"/>
      <c r="CA1087"/>
      <c r="CB1087"/>
      <c r="CC1087"/>
    </row>
    <row r="1088" spans="33:81" x14ac:dyDescent="0.4">
      <c r="AG1088"/>
      <c r="AH1088"/>
      <c r="AI1088"/>
      <c r="AJ1088"/>
      <c r="AK1088"/>
      <c r="AL1088"/>
      <c r="BR1088"/>
      <c r="BS1088"/>
      <c r="BT1088"/>
      <c r="BU1088"/>
      <c r="BV1088"/>
      <c r="BW1088"/>
      <c r="BX1088"/>
      <c r="BY1088"/>
      <c r="BZ1088"/>
      <c r="CA1088"/>
      <c r="CB1088"/>
      <c r="CC1088"/>
    </row>
    <row r="1089" spans="33:81" x14ac:dyDescent="0.4">
      <c r="AG1089"/>
      <c r="AH1089"/>
      <c r="AI1089"/>
      <c r="AJ1089"/>
      <c r="AK1089"/>
      <c r="AL1089"/>
      <c r="BR1089"/>
      <c r="BS1089"/>
      <c r="BT1089"/>
      <c r="BU1089"/>
      <c r="BV1089"/>
      <c r="BW1089"/>
      <c r="BX1089"/>
      <c r="BY1089"/>
      <c r="BZ1089"/>
      <c r="CA1089"/>
      <c r="CB1089"/>
      <c r="CC1089"/>
    </row>
    <row r="1090" spans="33:81" x14ac:dyDescent="0.4">
      <c r="AG1090"/>
      <c r="AH1090"/>
      <c r="AI1090"/>
      <c r="AJ1090"/>
      <c r="AK1090"/>
      <c r="AL1090"/>
      <c r="BR1090"/>
      <c r="BS1090"/>
      <c r="BT1090"/>
      <c r="BU1090"/>
      <c r="BV1090"/>
      <c r="BW1090"/>
      <c r="BX1090"/>
      <c r="BY1090"/>
      <c r="BZ1090"/>
      <c r="CA1090"/>
      <c r="CB1090"/>
      <c r="CC1090"/>
    </row>
    <row r="1091" spans="33:81" x14ac:dyDescent="0.4">
      <c r="AG1091"/>
      <c r="AH1091"/>
      <c r="AI1091"/>
      <c r="AJ1091"/>
      <c r="AK1091"/>
      <c r="AL1091"/>
      <c r="BR1091"/>
      <c r="BS1091"/>
      <c r="BT1091"/>
      <c r="BU1091"/>
      <c r="BV1091"/>
      <c r="BW1091"/>
      <c r="BX1091"/>
      <c r="BY1091"/>
      <c r="BZ1091"/>
      <c r="CA1091"/>
      <c r="CB1091"/>
      <c r="CC1091"/>
    </row>
    <row r="1092" spans="33:81" x14ac:dyDescent="0.4">
      <c r="AG1092"/>
      <c r="AH1092"/>
      <c r="AI1092"/>
      <c r="AJ1092"/>
      <c r="AK1092"/>
      <c r="AL1092"/>
      <c r="BR1092"/>
      <c r="BS1092"/>
      <c r="BT1092"/>
      <c r="BU1092"/>
      <c r="BV1092"/>
      <c r="BW1092"/>
      <c r="BX1092"/>
      <c r="BY1092"/>
      <c r="BZ1092"/>
      <c r="CA1092"/>
      <c r="CB1092"/>
      <c r="CC1092"/>
    </row>
    <row r="1093" spans="33:81" x14ac:dyDescent="0.4">
      <c r="AG1093"/>
      <c r="AH1093"/>
      <c r="AI1093"/>
      <c r="AJ1093"/>
      <c r="AK1093"/>
      <c r="AL1093"/>
      <c r="BR1093"/>
      <c r="BS1093"/>
      <c r="BT1093"/>
      <c r="BU1093"/>
      <c r="BV1093"/>
      <c r="BW1093"/>
      <c r="BX1093"/>
      <c r="BY1093"/>
      <c r="BZ1093"/>
      <c r="CA1093"/>
      <c r="CB1093"/>
      <c r="CC1093"/>
    </row>
    <row r="1094" spans="33:81" x14ac:dyDescent="0.4">
      <c r="AG1094"/>
      <c r="AH1094"/>
      <c r="AI1094"/>
      <c r="AJ1094"/>
      <c r="AK1094"/>
      <c r="AL1094"/>
      <c r="BR1094"/>
      <c r="BS1094"/>
      <c r="BT1094"/>
      <c r="BU1094"/>
      <c r="BV1094"/>
      <c r="BW1094"/>
      <c r="BX1094"/>
      <c r="BY1094"/>
      <c r="BZ1094"/>
      <c r="CA1094"/>
      <c r="CB1094"/>
      <c r="CC1094"/>
    </row>
    <row r="1095" spans="33:81" x14ac:dyDescent="0.4">
      <c r="AG1095"/>
      <c r="AH1095"/>
      <c r="AI1095"/>
      <c r="AJ1095"/>
      <c r="AK1095"/>
      <c r="AL1095"/>
      <c r="BR1095"/>
      <c r="BS1095"/>
      <c r="BT1095"/>
      <c r="BU1095"/>
      <c r="BV1095"/>
      <c r="BW1095"/>
      <c r="BX1095"/>
      <c r="BY1095"/>
      <c r="BZ1095"/>
      <c r="CA1095"/>
      <c r="CB1095"/>
      <c r="CC1095"/>
    </row>
    <row r="1096" spans="33:81" x14ac:dyDescent="0.4">
      <c r="AG1096"/>
      <c r="AH1096"/>
      <c r="AI1096"/>
      <c r="AJ1096"/>
      <c r="AK1096"/>
      <c r="AL1096"/>
      <c r="BR1096"/>
      <c r="BS1096"/>
      <c r="BT1096"/>
      <c r="BU1096"/>
      <c r="BV1096"/>
      <c r="BW1096"/>
      <c r="BX1096"/>
      <c r="BY1096"/>
      <c r="BZ1096"/>
      <c r="CA1096"/>
      <c r="CB1096"/>
      <c r="CC1096"/>
    </row>
    <row r="1097" spans="33:81" x14ac:dyDescent="0.4">
      <c r="AG1097"/>
      <c r="AH1097"/>
      <c r="AI1097"/>
      <c r="AJ1097"/>
      <c r="AK1097"/>
      <c r="AL1097"/>
      <c r="BR1097"/>
      <c r="BS1097"/>
      <c r="BT1097"/>
      <c r="BU1097"/>
      <c r="BV1097"/>
      <c r="BW1097"/>
      <c r="BX1097"/>
      <c r="BY1097"/>
      <c r="BZ1097"/>
      <c r="CA1097"/>
      <c r="CB1097"/>
      <c r="CC1097"/>
    </row>
    <row r="1098" spans="33:81" x14ac:dyDescent="0.4">
      <c r="AG1098"/>
      <c r="AH1098"/>
      <c r="AI1098"/>
      <c r="AJ1098"/>
      <c r="AK1098"/>
      <c r="AL1098"/>
      <c r="BR1098"/>
      <c r="BS1098"/>
      <c r="BT1098"/>
      <c r="BU1098"/>
      <c r="BV1098"/>
      <c r="BW1098"/>
      <c r="BX1098"/>
      <c r="BY1098"/>
      <c r="BZ1098"/>
      <c r="CA1098"/>
      <c r="CB1098"/>
      <c r="CC1098"/>
    </row>
    <row r="1099" spans="33:81" x14ac:dyDescent="0.4">
      <c r="AG1099"/>
      <c r="AH1099"/>
      <c r="AI1099"/>
      <c r="AJ1099"/>
      <c r="AK1099"/>
      <c r="AL1099"/>
      <c r="BR1099"/>
      <c r="BS1099"/>
      <c r="BT1099"/>
      <c r="BU1099"/>
      <c r="BV1099"/>
      <c r="BW1099"/>
      <c r="BX1099"/>
      <c r="BY1099"/>
      <c r="BZ1099"/>
      <c r="CA1099"/>
      <c r="CB1099"/>
      <c r="CC1099"/>
    </row>
    <row r="1100" spans="33:81" x14ac:dyDescent="0.4">
      <c r="AG1100"/>
      <c r="AH1100"/>
      <c r="AI1100"/>
      <c r="AJ1100"/>
      <c r="AK1100"/>
      <c r="AL1100"/>
      <c r="BR1100"/>
      <c r="BS1100"/>
      <c r="BT1100"/>
      <c r="BU1100"/>
      <c r="BV1100"/>
      <c r="BW1100"/>
      <c r="BX1100"/>
      <c r="BY1100"/>
      <c r="BZ1100"/>
      <c r="CA1100"/>
      <c r="CB1100"/>
      <c r="CC1100"/>
    </row>
    <row r="1101" spans="33:81" x14ac:dyDescent="0.4">
      <c r="AG1101"/>
      <c r="AH1101"/>
      <c r="AI1101"/>
      <c r="AJ1101"/>
      <c r="AK1101"/>
      <c r="AL1101"/>
      <c r="BR1101"/>
      <c r="BS1101"/>
      <c r="BT1101"/>
      <c r="BU1101"/>
      <c r="BV1101"/>
      <c r="BW1101"/>
      <c r="BX1101"/>
      <c r="BY1101"/>
      <c r="BZ1101"/>
      <c r="CA1101"/>
      <c r="CB1101"/>
      <c r="CC1101"/>
    </row>
    <row r="1102" spans="33:81" x14ac:dyDescent="0.4">
      <c r="AG1102"/>
      <c r="AH1102"/>
      <c r="AI1102"/>
      <c r="AJ1102"/>
      <c r="AK1102"/>
      <c r="AL1102"/>
      <c r="BR1102"/>
      <c r="BS1102"/>
      <c r="BT1102"/>
      <c r="BU1102"/>
      <c r="BV1102"/>
      <c r="BW1102"/>
      <c r="BX1102"/>
      <c r="BY1102"/>
      <c r="BZ1102"/>
      <c r="CA1102"/>
      <c r="CB1102"/>
      <c r="CC1102"/>
    </row>
    <row r="1103" spans="33:81" x14ac:dyDescent="0.4">
      <c r="AG1103"/>
      <c r="AH1103"/>
      <c r="AI1103"/>
      <c r="AJ1103"/>
      <c r="AK1103"/>
      <c r="AL1103"/>
      <c r="BR1103"/>
      <c r="BS1103"/>
      <c r="BT1103"/>
      <c r="BU1103"/>
      <c r="BV1103"/>
      <c r="BW1103"/>
      <c r="BX1103"/>
      <c r="BY1103"/>
      <c r="BZ1103"/>
      <c r="CA1103"/>
      <c r="CB1103"/>
      <c r="CC1103"/>
    </row>
    <row r="1104" spans="33:81" x14ac:dyDescent="0.4">
      <c r="AG1104"/>
      <c r="AH1104"/>
      <c r="AI1104"/>
      <c r="AJ1104"/>
      <c r="AK1104"/>
      <c r="AL1104"/>
      <c r="BR1104"/>
      <c r="BS1104"/>
      <c r="BT1104"/>
      <c r="BU1104"/>
      <c r="BV1104"/>
      <c r="BW1104"/>
      <c r="BX1104"/>
      <c r="BY1104"/>
      <c r="BZ1104"/>
      <c r="CA1104"/>
      <c r="CB1104"/>
      <c r="CC1104"/>
    </row>
    <row r="1105" spans="33:81" x14ac:dyDescent="0.4">
      <c r="AG1105"/>
      <c r="AH1105"/>
      <c r="AI1105"/>
      <c r="AJ1105"/>
      <c r="AK1105"/>
      <c r="AL1105"/>
      <c r="BR1105"/>
      <c r="BS1105"/>
      <c r="BT1105"/>
      <c r="BU1105"/>
      <c r="BV1105"/>
      <c r="BW1105"/>
      <c r="BX1105"/>
      <c r="BY1105"/>
      <c r="BZ1105"/>
      <c r="CA1105"/>
      <c r="CB1105"/>
      <c r="CC1105"/>
    </row>
    <row r="1106" spans="33:81" x14ac:dyDescent="0.4">
      <c r="AG1106"/>
      <c r="AH1106"/>
      <c r="AI1106"/>
      <c r="AJ1106"/>
      <c r="AK1106"/>
      <c r="AL1106"/>
      <c r="BR1106"/>
      <c r="BS1106"/>
      <c r="BT1106"/>
      <c r="BU1106"/>
      <c r="BV1106"/>
      <c r="BW1106"/>
      <c r="BX1106"/>
      <c r="BY1106"/>
      <c r="BZ1106"/>
      <c r="CA1106"/>
      <c r="CB1106"/>
      <c r="CC1106"/>
    </row>
    <row r="1107" spans="33:81" x14ac:dyDescent="0.4">
      <c r="AG1107"/>
      <c r="AH1107"/>
      <c r="AI1107"/>
      <c r="AJ1107"/>
      <c r="AK1107"/>
      <c r="AL1107"/>
      <c r="BR1107"/>
      <c r="BS1107"/>
      <c r="BT1107"/>
      <c r="BU1107"/>
      <c r="BV1107"/>
      <c r="BW1107"/>
      <c r="BX1107"/>
      <c r="BY1107"/>
      <c r="BZ1107"/>
      <c r="CA1107"/>
      <c r="CB1107"/>
      <c r="CC1107"/>
    </row>
    <row r="1108" spans="33:81" x14ac:dyDescent="0.4">
      <c r="AG1108"/>
      <c r="AH1108"/>
      <c r="AI1108"/>
      <c r="AJ1108"/>
      <c r="AK1108"/>
      <c r="AL1108"/>
      <c r="BR1108"/>
      <c r="BS1108"/>
      <c r="BT1108"/>
      <c r="BU1108"/>
      <c r="BV1108"/>
      <c r="BW1108"/>
      <c r="BX1108"/>
      <c r="BY1108"/>
      <c r="BZ1108"/>
      <c r="CA1108"/>
      <c r="CB1108"/>
      <c r="CC1108"/>
    </row>
    <row r="1109" spans="33:81" x14ac:dyDescent="0.4">
      <c r="AG1109"/>
      <c r="AH1109"/>
      <c r="AI1109"/>
      <c r="AJ1109"/>
      <c r="AK1109"/>
      <c r="AL1109"/>
      <c r="BR1109"/>
      <c r="BS1109"/>
      <c r="BT1109"/>
      <c r="BU1109"/>
      <c r="BV1109"/>
      <c r="BW1109"/>
      <c r="BX1109"/>
      <c r="BY1109"/>
      <c r="BZ1109"/>
      <c r="CA1109"/>
      <c r="CB1109"/>
      <c r="CC1109"/>
    </row>
    <row r="1110" spans="33:81" x14ac:dyDescent="0.4">
      <c r="AG1110"/>
      <c r="AH1110"/>
      <c r="AI1110"/>
      <c r="AJ1110"/>
      <c r="AK1110"/>
      <c r="AL1110"/>
      <c r="BR1110"/>
      <c r="BS1110"/>
      <c r="BT1110"/>
      <c r="BU1110"/>
      <c r="BV1110"/>
      <c r="BW1110"/>
      <c r="BX1110"/>
      <c r="BY1110"/>
      <c r="BZ1110"/>
      <c r="CA1110"/>
      <c r="CB1110"/>
      <c r="CC1110"/>
    </row>
    <row r="1111" spans="33:81" x14ac:dyDescent="0.4">
      <c r="AG1111"/>
      <c r="AH1111"/>
      <c r="AI1111"/>
      <c r="AJ1111"/>
      <c r="AK1111"/>
      <c r="AL1111"/>
      <c r="BR1111"/>
      <c r="BS1111"/>
      <c r="BT1111"/>
      <c r="BU1111"/>
      <c r="BV1111"/>
      <c r="BW1111"/>
      <c r="BX1111"/>
      <c r="BY1111"/>
      <c r="BZ1111"/>
      <c r="CA1111"/>
      <c r="CB1111"/>
      <c r="CC1111"/>
    </row>
    <row r="1112" spans="33:81" x14ac:dyDescent="0.4">
      <c r="AG1112"/>
      <c r="AH1112"/>
      <c r="AI1112"/>
      <c r="AJ1112"/>
      <c r="AK1112"/>
      <c r="AL1112"/>
      <c r="BR1112"/>
      <c r="BS1112"/>
      <c r="BT1112"/>
      <c r="BU1112"/>
      <c r="BV1112"/>
      <c r="BW1112"/>
      <c r="BX1112"/>
      <c r="BY1112"/>
      <c r="BZ1112"/>
      <c r="CA1112"/>
      <c r="CB1112"/>
      <c r="CC1112"/>
    </row>
    <row r="1113" spans="33:81" x14ac:dyDescent="0.4">
      <c r="AG1113"/>
      <c r="AH1113"/>
      <c r="AI1113"/>
      <c r="AJ1113"/>
      <c r="AK1113"/>
      <c r="AL1113"/>
      <c r="BR1113"/>
      <c r="BS1113"/>
      <c r="BT1113"/>
      <c r="BU1113"/>
      <c r="BV1113"/>
      <c r="BW1113"/>
      <c r="BX1113"/>
      <c r="BY1113"/>
      <c r="BZ1113"/>
      <c r="CA1113"/>
      <c r="CB1113"/>
      <c r="CC1113"/>
    </row>
    <row r="1114" spans="33:81" x14ac:dyDescent="0.4">
      <c r="AG1114"/>
      <c r="AH1114"/>
      <c r="AI1114"/>
      <c r="AJ1114"/>
      <c r="AK1114"/>
      <c r="AL1114"/>
      <c r="BR1114"/>
      <c r="BS1114"/>
      <c r="BT1114"/>
      <c r="BU1114"/>
      <c r="BV1114"/>
      <c r="BW1114"/>
      <c r="BX1114"/>
      <c r="BY1114"/>
      <c r="BZ1114"/>
      <c r="CA1114"/>
      <c r="CB1114"/>
      <c r="CC1114"/>
    </row>
    <row r="1115" spans="33:81" x14ac:dyDescent="0.4">
      <c r="AG1115"/>
      <c r="AH1115"/>
      <c r="AI1115"/>
      <c r="AJ1115"/>
      <c r="AK1115"/>
      <c r="AL1115"/>
      <c r="BR1115"/>
      <c r="BS1115"/>
      <c r="BT1115"/>
      <c r="BU1115"/>
      <c r="BV1115"/>
      <c r="BW1115"/>
      <c r="BX1115"/>
      <c r="BY1115"/>
      <c r="BZ1115"/>
      <c r="CA1115"/>
      <c r="CB1115"/>
      <c r="CC1115"/>
    </row>
    <row r="1116" spans="33:81" x14ac:dyDescent="0.4">
      <c r="AG1116"/>
      <c r="AH1116"/>
      <c r="AI1116"/>
      <c r="AJ1116"/>
      <c r="AK1116"/>
      <c r="AL1116"/>
      <c r="BR1116"/>
      <c r="BS1116"/>
      <c r="BT1116"/>
      <c r="BU1116"/>
      <c r="BV1116"/>
      <c r="BW1116"/>
      <c r="BX1116"/>
      <c r="BY1116"/>
      <c r="BZ1116"/>
      <c r="CA1116"/>
      <c r="CB1116"/>
      <c r="CC1116"/>
    </row>
    <row r="1117" spans="33:81" x14ac:dyDescent="0.4">
      <c r="AG1117"/>
      <c r="AH1117"/>
      <c r="AI1117"/>
      <c r="AJ1117"/>
      <c r="AK1117"/>
      <c r="AL1117"/>
      <c r="BR1117"/>
      <c r="BS1117"/>
      <c r="BT1117"/>
      <c r="BU1117"/>
      <c r="BV1117"/>
      <c r="BW1117"/>
      <c r="BX1117"/>
      <c r="BY1117"/>
      <c r="BZ1117"/>
      <c r="CA1117"/>
      <c r="CB1117"/>
      <c r="CC1117"/>
    </row>
    <row r="1118" spans="33:81" x14ac:dyDescent="0.4">
      <c r="AG1118"/>
      <c r="AH1118"/>
      <c r="AI1118"/>
      <c r="AJ1118"/>
      <c r="AK1118"/>
      <c r="AL1118"/>
      <c r="BR1118"/>
      <c r="BS1118"/>
      <c r="BT1118"/>
      <c r="BU1118"/>
      <c r="BV1118"/>
      <c r="BW1118"/>
      <c r="BX1118"/>
      <c r="BY1118"/>
      <c r="BZ1118"/>
      <c r="CA1118"/>
      <c r="CB1118"/>
      <c r="CC1118"/>
    </row>
    <row r="1119" spans="33:81" x14ac:dyDescent="0.4">
      <c r="AG1119"/>
      <c r="AH1119"/>
      <c r="AI1119"/>
      <c r="AJ1119"/>
      <c r="AK1119"/>
      <c r="AL1119"/>
      <c r="BR1119"/>
      <c r="BS1119"/>
      <c r="BT1119"/>
      <c r="BU1119"/>
      <c r="BV1119"/>
      <c r="BW1119"/>
      <c r="BX1119"/>
      <c r="BY1119"/>
      <c r="BZ1119"/>
      <c r="CA1119"/>
      <c r="CB1119"/>
      <c r="CC1119"/>
    </row>
    <row r="1120" spans="33:81" x14ac:dyDescent="0.4">
      <c r="AG1120"/>
      <c r="AH1120"/>
      <c r="AI1120"/>
      <c r="AJ1120"/>
      <c r="AK1120"/>
      <c r="AL1120"/>
      <c r="BR1120"/>
      <c r="BS1120"/>
      <c r="BT1120"/>
      <c r="BU1120"/>
      <c r="BV1120"/>
      <c r="BW1120"/>
      <c r="BX1120"/>
      <c r="BY1120"/>
      <c r="BZ1120"/>
      <c r="CA1120"/>
      <c r="CB1120"/>
      <c r="CC1120"/>
    </row>
    <row r="1121" spans="33:81" x14ac:dyDescent="0.4">
      <c r="AG1121"/>
      <c r="AH1121"/>
      <c r="AI1121"/>
      <c r="AJ1121"/>
      <c r="AK1121"/>
      <c r="AL1121"/>
      <c r="BR1121"/>
      <c r="BS1121"/>
      <c r="BT1121"/>
      <c r="BU1121"/>
      <c r="BV1121"/>
      <c r="BW1121"/>
      <c r="BX1121"/>
      <c r="BY1121"/>
      <c r="BZ1121"/>
      <c r="CA1121"/>
      <c r="CB1121"/>
      <c r="CC1121"/>
    </row>
    <row r="1122" spans="33:81" x14ac:dyDescent="0.4">
      <c r="AG1122"/>
      <c r="AH1122"/>
      <c r="AI1122"/>
      <c r="AJ1122"/>
      <c r="AK1122"/>
      <c r="AL1122"/>
      <c r="BR1122"/>
      <c r="BS1122"/>
      <c r="BT1122"/>
      <c r="BU1122"/>
      <c r="BV1122"/>
      <c r="BW1122"/>
      <c r="BX1122"/>
      <c r="BY1122"/>
      <c r="BZ1122"/>
      <c r="CA1122"/>
      <c r="CB1122"/>
      <c r="CC1122"/>
    </row>
    <row r="1123" spans="33:81" x14ac:dyDescent="0.4">
      <c r="AG1123"/>
      <c r="AH1123"/>
      <c r="AI1123"/>
      <c r="AJ1123"/>
      <c r="AK1123"/>
      <c r="AL1123"/>
      <c r="BR1123"/>
      <c r="BS1123"/>
      <c r="BT1123"/>
      <c r="BU1123"/>
      <c r="BV1123"/>
      <c r="BW1123"/>
      <c r="BX1123"/>
      <c r="BY1123"/>
      <c r="BZ1123"/>
      <c r="CA1123"/>
      <c r="CB1123"/>
      <c r="CC1123"/>
    </row>
    <row r="1124" spans="33:81" x14ac:dyDescent="0.4">
      <c r="AG1124"/>
      <c r="AH1124"/>
      <c r="AI1124"/>
      <c r="AJ1124"/>
      <c r="AK1124"/>
      <c r="AL1124"/>
      <c r="BR1124"/>
      <c r="BS1124"/>
      <c r="BT1124"/>
      <c r="BU1124"/>
      <c r="BV1124"/>
      <c r="BW1124"/>
      <c r="BX1124"/>
      <c r="BY1124"/>
      <c r="BZ1124"/>
      <c r="CA1124"/>
      <c r="CB1124"/>
      <c r="CC1124"/>
    </row>
    <row r="1125" spans="33:81" x14ac:dyDescent="0.4">
      <c r="AG1125"/>
      <c r="AH1125"/>
      <c r="AI1125"/>
      <c r="AJ1125"/>
      <c r="AK1125"/>
      <c r="AL1125"/>
      <c r="BR1125"/>
      <c r="BS1125"/>
      <c r="BT1125"/>
      <c r="BU1125"/>
      <c r="BV1125"/>
      <c r="BW1125"/>
      <c r="BX1125"/>
      <c r="BY1125"/>
      <c r="BZ1125"/>
      <c r="CA1125"/>
      <c r="CB1125"/>
      <c r="CC1125"/>
    </row>
    <row r="1126" spans="33:81" x14ac:dyDescent="0.4">
      <c r="AG1126"/>
      <c r="AH1126"/>
      <c r="AI1126"/>
      <c r="AJ1126"/>
      <c r="AK1126"/>
      <c r="AL1126"/>
      <c r="BR1126"/>
      <c r="BS1126"/>
      <c r="BT1126"/>
      <c r="BU1126"/>
      <c r="BV1126"/>
      <c r="BW1126"/>
      <c r="BX1126"/>
      <c r="BY1126"/>
      <c r="BZ1126"/>
      <c r="CA1126"/>
      <c r="CB1126"/>
      <c r="CC1126"/>
    </row>
    <row r="1127" spans="33:81" x14ac:dyDescent="0.4">
      <c r="AG1127"/>
      <c r="AH1127"/>
      <c r="AI1127"/>
      <c r="AJ1127"/>
      <c r="AK1127"/>
      <c r="AL1127"/>
      <c r="BR1127"/>
      <c r="BS1127"/>
      <c r="BT1127"/>
      <c r="BU1127"/>
      <c r="BV1127"/>
      <c r="BW1127"/>
      <c r="BX1127"/>
      <c r="BY1127"/>
      <c r="BZ1127"/>
      <c r="CA1127"/>
      <c r="CB1127"/>
      <c r="CC1127"/>
    </row>
    <row r="1128" spans="33:81" x14ac:dyDescent="0.4">
      <c r="AG1128"/>
      <c r="AH1128"/>
      <c r="AI1128"/>
      <c r="AJ1128"/>
      <c r="AK1128"/>
      <c r="AL1128"/>
      <c r="BR1128"/>
      <c r="BS1128"/>
      <c r="BT1128"/>
      <c r="BU1128"/>
      <c r="BV1128"/>
      <c r="BW1128"/>
      <c r="BX1128"/>
      <c r="BY1128"/>
      <c r="BZ1128"/>
      <c r="CA1128"/>
      <c r="CB1128"/>
      <c r="CC1128"/>
    </row>
    <row r="1129" spans="33:81" x14ac:dyDescent="0.4">
      <c r="AG1129"/>
      <c r="AH1129"/>
      <c r="AI1129"/>
      <c r="AJ1129"/>
      <c r="AK1129"/>
      <c r="AL1129"/>
      <c r="BR1129"/>
      <c r="BS1129"/>
      <c r="BT1129"/>
      <c r="BU1129"/>
      <c r="BV1129"/>
      <c r="BW1129"/>
      <c r="BX1129"/>
      <c r="BY1129"/>
      <c r="BZ1129"/>
      <c r="CA1129"/>
      <c r="CB1129"/>
      <c r="CC1129"/>
    </row>
    <row r="1130" spans="33:81" x14ac:dyDescent="0.4">
      <c r="AG1130"/>
      <c r="AH1130"/>
      <c r="AI1130"/>
      <c r="AJ1130"/>
      <c r="AK1130"/>
      <c r="AL1130"/>
      <c r="BR1130"/>
      <c r="BS1130"/>
      <c r="BT1130"/>
      <c r="BU1130"/>
      <c r="BV1130"/>
      <c r="BW1130"/>
      <c r="BX1130"/>
      <c r="BY1130"/>
      <c r="BZ1130"/>
      <c r="CA1130"/>
      <c r="CB1130"/>
      <c r="CC1130"/>
    </row>
    <row r="1131" spans="33:81" x14ac:dyDescent="0.4">
      <c r="AG1131"/>
      <c r="AH1131"/>
      <c r="AI1131"/>
      <c r="AJ1131"/>
      <c r="AK1131"/>
      <c r="AL1131"/>
      <c r="BR1131"/>
      <c r="BS1131"/>
      <c r="BT1131"/>
      <c r="BU1131"/>
      <c r="BV1131"/>
      <c r="BW1131"/>
      <c r="BX1131"/>
      <c r="BY1131"/>
      <c r="BZ1131"/>
      <c r="CA1131"/>
      <c r="CB1131"/>
      <c r="CC1131"/>
    </row>
    <row r="1132" spans="33:81" x14ac:dyDescent="0.4">
      <c r="AG1132"/>
      <c r="AH1132"/>
      <c r="AI1132"/>
      <c r="AJ1132"/>
      <c r="AK1132"/>
      <c r="AL1132"/>
      <c r="BR1132"/>
      <c r="BS1132"/>
      <c r="BT1132"/>
      <c r="BU1132"/>
      <c r="BV1132"/>
      <c r="BW1132"/>
      <c r="BX1132"/>
      <c r="BY1132"/>
      <c r="BZ1132"/>
      <c r="CA1132"/>
      <c r="CB1132"/>
      <c r="CC1132"/>
    </row>
    <row r="1133" spans="33:81" x14ac:dyDescent="0.4">
      <c r="AG1133"/>
      <c r="AH1133"/>
      <c r="AI1133"/>
      <c r="AJ1133"/>
      <c r="AK1133"/>
      <c r="AL1133"/>
      <c r="BR1133"/>
      <c r="BS1133"/>
      <c r="BT1133"/>
      <c r="BU1133"/>
      <c r="BV1133"/>
      <c r="BW1133"/>
      <c r="BX1133"/>
      <c r="BY1133"/>
      <c r="BZ1133"/>
      <c r="CA1133"/>
      <c r="CB1133"/>
      <c r="CC1133"/>
    </row>
    <row r="1134" spans="33:81" x14ac:dyDescent="0.4">
      <c r="AG1134"/>
      <c r="AH1134"/>
      <c r="AI1134"/>
      <c r="AJ1134"/>
      <c r="AK1134"/>
      <c r="AL1134"/>
      <c r="BR1134"/>
      <c r="BS1134"/>
      <c r="BT1134"/>
      <c r="BU1134"/>
      <c r="BV1134"/>
      <c r="BW1134"/>
      <c r="BX1134"/>
      <c r="BY1134"/>
      <c r="BZ1134"/>
      <c r="CA1134"/>
      <c r="CB1134"/>
      <c r="CC1134"/>
    </row>
    <row r="1135" spans="33:81" x14ac:dyDescent="0.4">
      <c r="AG1135"/>
      <c r="AH1135"/>
      <c r="AI1135"/>
      <c r="AJ1135"/>
      <c r="AK1135"/>
      <c r="AL1135"/>
      <c r="BR1135"/>
      <c r="BS1135"/>
      <c r="BT1135"/>
      <c r="BU1135"/>
      <c r="BV1135"/>
      <c r="BW1135"/>
      <c r="BX1135"/>
      <c r="BY1135"/>
      <c r="BZ1135"/>
      <c r="CA1135"/>
      <c r="CB1135"/>
      <c r="CC1135"/>
    </row>
    <row r="1136" spans="33:81" x14ac:dyDescent="0.4">
      <c r="AG1136"/>
      <c r="AH1136"/>
      <c r="AI1136"/>
      <c r="AJ1136"/>
      <c r="AK1136"/>
      <c r="AL1136"/>
      <c r="BR1136"/>
      <c r="BS1136"/>
      <c r="BT1136"/>
      <c r="BU1136"/>
      <c r="BV1136"/>
      <c r="BW1136"/>
      <c r="BX1136"/>
      <c r="BY1136"/>
      <c r="BZ1136"/>
      <c r="CA1136"/>
      <c r="CB1136"/>
      <c r="CC1136"/>
    </row>
    <row r="1137" spans="33:81" x14ac:dyDescent="0.4">
      <c r="AG1137"/>
      <c r="AH1137"/>
      <c r="AI1137"/>
      <c r="AJ1137"/>
      <c r="AK1137"/>
      <c r="AL1137"/>
      <c r="BR1137"/>
      <c r="BS1137"/>
      <c r="BT1137"/>
      <c r="BU1137"/>
      <c r="BV1137"/>
      <c r="BW1137"/>
      <c r="BX1137"/>
      <c r="BY1137"/>
      <c r="BZ1137"/>
      <c r="CA1137"/>
      <c r="CB1137"/>
      <c r="CC1137"/>
    </row>
    <row r="1138" spans="33:81" x14ac:dyDescent="0.4">
      <c r="AG1138"/>
      <c r="AH1138"/>
      <c r="AI1138"/>
      <c r="AJ1138"/>
      <c r="AK1138"/>
      <c r="AL1138"/>
      <c r="BR1138"/>
      <c r="BS1138"/>
      <c r="BT1138"/>
      <c r="BU1138"/>
      <c r="BV1138"/>
      <c r="BW1138"/>
      <c r="BX1138"/>
      <c r="BY1138"/>
      <c r="BZ1138"/>
      <c r="CA1138"/>
      <c r="CB1138"/>
      <c r="CC1138"/>
    </row>
    <row r="1139" spans="33:81" x14ac:dyDescent="0.4">
      <c r="AG1139"/>
      <c r="AH1139"/>
      <c r="AI1139"/>
      <c r="AJ1139"/>
      <c r="AK1139"/>
      <c r="AL1139"/>
      <c r="BR1139"/>
      <c r="BS1139"/>
      <c r="BT1139"/>
      <c r="BU1139"/>
      <c r="BV1139"/>
      <c r="BW1139"/>
      <c r="BX1139"/>
      <c r="BY1139"/>
      <c r="BZ1139"/>
      <c r="CA1139"/>
      <c r="CB1139"/>
      <c r="CC1139"/>
    </row>
    <row r="1140" spans="33:81" x14ac:dyDescent="0.4">
      <c r="AG1140"/>
      <c r="AH1140"/>
      <c r="AI1140"/>
      <c r="AJ1140"/>
      <c r="AK1140"/>
      <c r="AL1140"/>
      <c r="BR1140"/>
      <c r="BS1140"/>
      <c r="BT1140"/>
      <c r="BU1140"/>
      <c r="BV1140"/>
      <c r="BW1140"/>
      <c r="BX1140"/>
      <c r="BY1140"/>
      <c r="BZ1140"/>
      <c r="CA1140"/>
      <c r="CB1140"/>
      <c r="CC1140"/>
    </row>
    <row r="1141" spans="33:81" x14ac:dyDescent="0.4">
      <c r="AG1141"/>
      <c r="AH1141"/>
      <c r="AI1141"/>
      <c r="AJ1141"/>
      <c r="AK1141"/>
      <c r="AL1141"/>
      <c r="BR1141"/>
      <c r="BS1141"/>
      <c r="BT1141"/>
      <c r="BU1141"/>
      <c r="BV1141"/>
      <c r="BW1141"/>
      <c r="BX1141"/>
      <c r="BY1141"/>
      <c r="BZ1141"/>
      <c r="CA1141"/>
      <c r="CB1141"/>
      <c r="CC1141"/>
    </row>
    <row r="1142" spans="33:81" x14ac:dyDescent="0.4">
      <c r="AG1142"/>
      <c r="AH1142"/>
      <c r="AI1142"/>
      <c r="AJ1142"/>
      <c r="AK1142"/>
      <c r="AL1142"/>
      <c r="BR1142"/>
      <c r="BS1142"/>
      <c r="BT1142"/>
      <c r="BU1142"/>
      <c r="BV1142"/>
      <c r="BW1142"/>
      <c r="BX1142"/>
      <c r="BY1142"/>
      <c r="BZ1142"/>
      <c r="CA1142"/>
      <c r="CB1142"/>
      <c r="CC1142"/>
    </row>
    <row r="1143" spans="33:81" x14ac:dyDescent="0.4">
      <c r="AG1143"/>
      <c r="AH1143"/>
      <c r="AI1143"/>
      <c r="AJ1143"/>
      <c r="AK1143"/>
      <c r="AL1143"/>
      <c r="BR1143"/>
      <c r="BS1143"/>
      <c r="BT1143"/>
      <c r="BU1143"/>
      <c r="BV1143"/>
      <c r="BW1143"/>
      <c r="BX1143"/>
      <c r="BY1143"/>
      <c r="BZ1143"/>
      <c r="CA1143"/>
      <c r="CB1143"/>
      <c r="CC1143"/>
    </row>
    <row r="1144" spans="33:81" x14ac:dyDescent="0.4">
      <c r="AG1144"/>
      <c r="AH1144"/>
      <c r="AI1144"/>
      <c r="AJ1144"/>
      <c r="AK1144"/>
      <c r="AL1144"/>
      <c r="BR1144"/>
      <c r="BS1144"/>
      <c r="BT1144"/>
      <c r="BU1144"/>
      <c r="BV1144"/>
      <c r="BW1144"/>
      <c r="BX1144"/>
      <c r="BY1144"/>
      <c r="BZ1144"/>
      <c r="CA1144"/>
      <c r="CB1144"/>
      <c r="CC1144"/>
    </row>
    <row r="1145" spans="33:81" x14ac:dyDescent="0.4">
      <c r="AG1145"/>
      <c r="AH1145"/>
      <c r="AI1145"/>
      <c r="AJ1145"/>
      <c r="AK1145"/>
      <c r="AL1145"/>
      <c r="BR1145"/>
      <c r="BS1145"/>
      <c r="BT1145"/>
      <c r="BU1145"/>
      <c r="BV1145"/>
      <c r="BW1145"/>
      <c r="BX1145"/>
      <c r="BY1145"/>
      <c r="BZ1145"/>
      <c r="CA1145"/>
      <c r="CB1145"/>
      <c r="CC1145"/>
    </row>
    <row r="1146" spans="33:81" x14ac:dyDescent="0.4">
      <c r="AG1146"/>
      <c r="AH1146"/>
      <c r="AI1146"/>
      <c r="AJ1146"/>
      <c r="AK1146"/>
      <c r="AL1146"/>
      <c r="BR1146"/>
      <c r="BS1146"/>
      <c r="BT1146"/>
      <c r="BU1146"/>
      <c r="BV1146"/>
      <c r="BW1146"/>
      <c r="BX1146"/>
      <c r="BY1146"/>
      <c r="BZ1146"/>
      <c r="CA1146"/>
      <c r="CB1146"/>
      <c r="CC1146"/>
    </row>
    <row r="1147" spans="33:81" x14ac:dyDescent="0.4">
      <c r="AG1147"/>
      <c r="AH1147"/>
      <c r="AI1147"/>
      <c r="AJ1147"/>
      <c r="AK1147"/>
      <c r="AL1147"/>
      <c r="BR1147"/>
      <c r="BS1147"/>
      <c r="BT1147"/>
      <c r="BU1147"/>
      <c r="BV1147"/>
      <c r="BW1147"/>
      <c r="BX1147"/>
      <c r="BY1147"/>
      <c r="BZ1147"/>
      <c r="CA1147"/>
      <c r="CB1147"/>
      <c r="CC1147"/>
    </row>
    <row r="1148" spans="33:81" x14ac:dyDescent="0.4">
      <c r="AG1148"/>
      <c r="AH1148"/>
      <c r="AI1148"/>
      <c r="AJ1148"/>
      <c r="AK1148"/>
      <c r="AL1148"/>
      <c r="BR1148"/>
      <c r="BS1148"/>
      <c r="BT1148"/>
      <c r="BU1148"/>
      <c r="BV1148"/>
      <c r="BW1148"/>
      <c r="BX1148"/>
      <c r="BY1148"/>
      <c r="BZ1148"/>
      <c r="CA1148"/>
      <c r="CB1148"/>
      <c r="CC1148"/>
    </row>
    <row r="1149" spans="33:81" x14ac:dyDescent="0.4">
      <c r="AG1149"/>
      <c r="AH1149"/>
      <c r="AI1149"/>
      <c r="AJ1149"/>
      <c r="AK1149"/>
      <c r="AL1149"/>
      <c r="BR1149"/>
      <c r="BS1149"/>
      <c r="BT1149"/>
      <c r="BU1149"/>
      <c r="BV1149"/>
      <c r="BW1149"/>
      <c r="BX1149"/>
      <c r="BY1149"/>
      <c r="BZ1149"/>
      <c r="CA1149"/>
      <c r="CB1149"/>
      <c r="CC1149"/>
    </row>
    <row r="1150" spans="33:81" x14ac:dyDescent="0.4">
      <c r="AG1150"/>
      <c r="AH1150"/>
      <c r="AI1150"/>
      <c r="AJ1150"/>
      <c r="AK1150"/>
      <c r="AL1150"/>
      <c r="BR1150"/>
      <c r="BS1150"/>
      <c r="BT1150"/>
      <c r="BU1150"/>
      <c r="BV1150"/>
      <c r="BW1150"/>
      <c r="BX1150"/>
      <c r="BY1150"/>
      <c r="BZ1150"/>
      <c r="CA1150"/>
      <c r="CB1150"/>
      <c r="CC1150"/>
    </row>
    <row r="1151" spans="33:81" x14ac:dyDescent="0.4">
      <c r="AG1151"/>
      <c r="AH1151"/>
      <c r="AI1151"/>
      <c r="AJ1151"/>
      <c r="AK1151"/>
      <c r="AL1151"/>
      <c r="BR1151"/>
      <c r="BS1151"/>
      <c r="BT1151"/>
      <c r="BU1151"/>
      <c r="BV1151"/>
      <c r="BW1151"/>
      <c r="BX1151"/>
      <c r="BY1151"/>
      <c r="BZ1151"/>
      <c r="CA1151"/>
      <c r="CB1151"/>
      <c r="CC1151"/>
    </row>
    <row r="1152" spans="33:81" x14ac:dyDescent="0.4">
      <c r="AG1152"/>
      <c r="AH1152"/>
      <c r="AI1152"/>
      <c r="AJ1152"/>
      <c r="AK1152"/>
      <c r="AL1152"/>
      <c r="BR1152"/>
      <c r="BS1152"/>
      <c r="BT1152"/>
      <c r="BU1152"/>
      <c r="BV1152"/>
      <c r="BW1152"/>
      <c r="BX1152"/>
      <c r="BY1152"/>
      <c r="BZ1152"/>
      <c r="CA1152"/>
      <c r="CB1152"/>
      <c r="CC1152"/>
    </row>
    <row r="1153" spans="33:81" x14ac:dyDescent="0.4">
      <c r="AG1153"/>
      <c r="AH1153"/>
      <c r="AI1153"/>
      <c r="AJ1153"/>
      <c r="AK1153"/>
      <c r="AL1153"/>
      <c r="BR1153"/>
      <c r="BS1153"/>
      <c r="BT1153"/>
      <c r="BU1153"/>
      <c r="BV1153"/>
      <c r="BW1153"/>
      <c r="BX1153"/>
      <c r="BY1153"/>
      <c r="BZ1153"/>
      <c r="CA1153"/>
      <c r="CB1153"/>
      <c r="CC1153"/>
    </row>
    <row r="1154" spans="33:81" x14ac:dyDescent="0.4">
      <c r="AG1154"/>
      <c r="AH1154"/>
      <c r="AI1154"/>
      <c r="AJ1154"/>
      <c r="AK1154"/>
      <c r="AL1154"/>
      <c r="BR1154"/>
      <c r="BS1154"/>
      <c r="BT1154"/>
      <c r="BU1154"/>
      <c r="BV1154"/>
      <c r="BW1154"/>
      <c r="BX1154"/>
      <c r="BY1154"/>
      <c r="BZ1154"/>
      <c r="CA1154"/>
      <c r="CB1154"/>
      <c r="CC1154"/>
    </row>
    <row r="1155" spans="33:81" x14ac:dyDescent="0.4">
      <c r="AG1155"/>
      <c r="AH1155"/>
      <c r="AI1155"/>
      <c r="AJ1155"/>
      <c r="AK1155"/>
      <c r="AL1155"/>
      <c r="BR1155"/>
      <c r="BS1155"/>
      <c r="BT1155"/>
      <c r="BU1155"/>
      <c r="BV1155"/>
      <c r="BW1155"/>
      <c r="BX1155"/>
      <c r="BY1155"/>
      <c r="BZ1155"/>
      <c r="CA1155"/>
      <c r="CB1155"/>
      <c r="CC1155"/>
    </row>
    <row r="1156" spans="33:81" x14ac:dyDescent="0.4">
      <c r="AG1156"/>
      <c r="AH1156"/>
      <c r="AI1156"/>
      <c r="AJ1156"/>
      <c r="AK1156"/>
      <c r="AL1156"/>
      <c r="BR1156"/>
      <c r="BS1156"/>
      <c r="BT1156"/>
      <c r="BU1156"/>
      <c r="BV1156"/>
      <c r="BW1156"/>
      <c r="BX1156"/>
      <c r="BY1156"/>
      <c r="BZ1156"/>
      <c r="CA1156"/>
      <c r="CB1156"/>
      <c r="CC1156"/>
    </row>
    <row r="1157" spans="33:81" x14ac:dyDescent="0.4">
      <c r="AG1157"/>
      <c r="AH1157"/>
      <c r="AI1157"/>
      <c r="AJ1157"/>
      <c r="AK1157"/>
      <c r="AL1157"/>
      <c r="BR1157"/>
      <c r="BS1157"/>
      <c r="BT1157"/>
      <c r="BU1157"/>
      <c r="BV1157"/>
      <c r="BW1157"/>
      <c r="BX1157"/>
      <c r="BY1157"/>
      <c r="BZ1157"/>
      <c r="CA1157"/>
      <c r="CB1157"/>
      <c r="CC1157"/>
    </row>
    <row r="1158" spans="33:81" x14ac:dyDescent="0.4">
      <c r="AG1158"/>
      <c r="AH1158"/>
      <c r="AI1158"/>
      <c r="AJ1158"/>
      <c r="AK1158"/>
      <c r="AL1158"/>
      <c r="BR1158"/>
      <c r="BS1158"/>
      <c r="BT1158"/>
      <c r="BU1158"/>
      <c r="BV1158"/>
      <c r="BW1158"/>
      <c r="BX1158"/>
      <c r="BY1158"/>
      <c r="BZ1158"/>
      <c r="CA1158"/>
      <c r="CB1158"/>
      <c r="CC1158"/>
    </row>
    <row r="1159" spans="33:81" x14ac:dyDescent="0.4">
      <c r="AG1159"/>
      <c r="AH1159"/>
      <c r="AI1159"/>
      <c r="AJ1159"/>
      <c r="AK1159"/>
      <c r="AL1159"/>
      <c r="BR1159"/>
      <c r="BS1159"/>
      <c r="BT1159"/>
      <c r="BU1159"/>
      <c r="BV1159"/>
      <c r="BW1159"/>
      <c r="BX1159"/>
      <c r="BY1159"/>
      <c r="BZ1159"/>
      <c r="CA1159"/>
      <c r="CB1159"/>
      <c r="CC1159"/>
    </row>
    <row r="1160" spans="33:81" x14ac:dyDescent="0.4">
      <c r="AG1160"/>
      <c r="AH1160"/>
      <c r="AI1160"/>
      <c r="AJ1160"/>
      <c r="AK1160"/>
      <c r="AL1160"/>
      <c r="BR1160"/>
      <c r="BS1160"/>
      <c r="BT1160"/>
      <c r="BU1160"/>
      <c r="BV1160"/>
      <c r="BW1160"/>
      <c r="BX1160"/>
      <c r="BY1160"/>
      <c r="BZ1160"/>
      <c r="CA1160"/>
      <c r="CB1160"/>
      <c r="CC1160"/>
    </row>
    <row r="1161" spans="33:81" x14ac:dyDescent="0.4">
      <c r="AG1161"/>
      <c r="AH1161"/>
      <c r="AI1161"/>
      <c r="AJ1161"/>
      <c r="AK1161"/>
      <c r="AL1161"/>
      <c r="BR1161"/>
      <c r="BS1161"/>
      <c r="BT1161"/>
      <c r="BU1161"/>
      <c r="BV1161"/>
      <c r="BW1161"/>
      <c r="BX1161"/>
      <c r="BY1161"/>
      <c r="BZ1161"/>
      <c r="CA1161"/>
      <c r="CB1161"/>
      <c r="CC1161"/>
    </row>
    <row r="1162" spans="33:81" x14ac:dyDescent="0.4">
      <c r="AG1162"/>
      <c r="AH1162"/>
      <c r="AI1162"/>
      <c r="AJ1162"/>
      <c r="AK1162"/>
      <c r="AL1162"/>
      <c r="BR1162"/>
      <c r="BS1162"/>
      <c r="BT1162"/>
      <c r="BU1162"/>
      <c r="BV1162"/>
      <c r="BW1162"/>
      <c r="BX1162"/>
      <c r="BY1162"/>
      <c r="BZ1162"/>
      <c r="CA1162"/>
      <c r="CB1162"/>
      <c r="CC1162"/>
    </row>
    <row r="1163" spans="33:81" x14ac:dyDescent="0.4">
      <c r="AG1163"/>
      <c r="AH1163"/>
      <c r="AI1163"/>
      <c r="AJ1163"/>
      <c r="AK1163"/>
      <c r="AL1163"/>
      <c r="BR1163"/>
      <c r="BS1163"/>
      <c r="BT1163"/>
      <c r="BU1163"/>
      <c r="BV1163"/>
      <c r="BW1163"/>
      <c r="BX1163"/>
      <c r="BY1163"/>
      <c r="BZ1163"/>
      <c r="CA1163"/>
      <c r="CB1163"/>
      <c r="CC1163"/>
    </row>
    <row r="1164" spans="33:81" x14ac:dyDescent="0.4">
      <c r="AG1164"/>
      <c r="AH1164"/>
      <c r="AI1164"/>
      <c r="AJ1164"/>
      <c r="AK1164"/>
      <c r="AL1164"/>
      <c r="BR1164"/>
      <c r="BS1164"/>
      <c r="BT1164"/>
      <c r="BU1164"/>
      <c r="BV1164"/>
      <c r="BW1164"/>
      <c r="BX1164"/>
      <c r="BY1164"/>
      <c r="BZ1164"/>
      <c r="CA1164"/>
      <c r="CB1164"/>
      <c r="CC1164"/>
    </row>
    <row r="1165" spans="33:81" x14ac:dyDescent="0.4">
      <c r="AG1165"/>
      <c r="AH1165"/>
      <c r="AI1165"/>
      <c r="AJ1165"/>
      <c r="AK1165"/>
      <c r="AL1165"/>
      <c r="BR1165"/>
      <c r="BS1165"/>
      <c r="BT1165"/>
      <c r="BU1165"/>
      <c r="BV1165"/>
      <c r="BW1165"/>
      <c r="BX1165"/>
      <c r="BY1165"/>
      <c r="BZ1165"/>
      <c r="CA1165"/>
      <c r="CB1165"/>
      <c r="CC1165"/>
    </row>
    <row r="1166" spans="33:81" x14ac:dyDescent="0.4">
      <c r="AG1166"/>
      <c r="AH1166"/>
      <c r="AI1166"/>
      <c r="AJ1166"/>
      <c r="AK1166"/>
      <c r="AL1166"/>
      <c r="BR1166"/>
      <c r="BS1166"/>
      <c r="BT1166"/>
      <c r="BU1166"/>
      <c r="BV1166"/>
      <c r="BW1166"/>
      <c r="BX1166"/>
      <c r="BY1166"/>
      <c r="BZ1166"/>
      <c r="CA1166"/>
      <c r="CB1166"/>
      <c r="CC1166"/>
    </row>
    <row r="1167" spans="33:81" x14ac:dyDescent="0.4">
      <c r="AG1167"/>
      <c r="AH1167"/>
      <c r="AI1167"/>
      <c r="AJ1167"/>
      <c r="AK1167"/>
      <c r="AL1167"/>
      <c r="BR1167"/>
      <c r="BS1167"/>
      <c r="BT1167"/>
      <c r="BU1167"/>
      <c r="BV1167"/>
      <c r="BW1167"/>
      <c r="BX1167"/>
      <c r="BY1167"/>
      <c r="BZ1167"/>
      <c r="CA1167"/>
      <c r="CB1167"/>
      <c r="CC1167"/>
    </row>
    <row r="1168" spans="33:81" x14ac:dyDescent="0.4">
      <c r="AG1168"/>
      <c r="AH1168"/>
      <c r="AI1168"/>
      <c r="AJ1168"/>
      <c r="AK1168"/>
      <c r="AL1168"/>
      <c r="BR1168"/>
      <c r="BS1168"/>
      <c r="BT1168"/>
      <c r="BU1168"/>
      <c r="BV1168"/>
      <c r="BW1168"/>
      <c r="BX1168"/>
      <c r="BY1168"/>
      <c r="BZ1168"/>
      <c r="CA1168"/>
      <c r="CB1168"/>
      <c r="CC1168"/>
    </row>
    <row r="1169" spans="33:81" x14ac:dyDescent="0.4">
      <c r="AG1169"/>
      <c r="AH1169"/>
      <c r="AI1169"/>
      <c r="AJ1169"/>
      <c r="AK1169"/>
      <c r="AL1169"/>
      <c r="BR1169"/>
      <c r="BS1169"/>
      <c r="BT1169"/>
      <c r="BU1169"/>
      <c r="BV1169"/>
      <c r="BW1169"/>
      <c r="BX1169"/>
      <c r="BY1169"/>
      <c r="BZ1169"/>
      <c r="CA1169"/>
      <c r="CB1169"/>
      <c r="CC1169"/>
    </row>
    <row r="1170" spans="33:81" x14ac:dyDescent="0.4">
      <c r="AG1170"/>
      <c r="AH1170"/>
      <c r="AI1170"/>
      <c r="AJ1170"/>
      <c r="AK1170"/>
      <c r="AL1170"/>
      <c r="BR1170"/>
      <c r="BS1170"/>
      <c r="BT1170"/>
      <c r="BU1170"/>
      <c r="BV1170"/>
      <c r="BW1170"/>
      <c r="BX1170"/>
      <c r="BY1170"/>
      <c r="BZ1170"/>
      <c r="CA1170"/>
      <c r="CB1170"/>
      <c r="CC1170"/>
    </row>
    <row r="1171" spans="33:81" x14ac:dyDescent="0.4">
      <c r="AG1171"/>
      <c r="AH1171"/>
      <c r="AI1171"/>
      <c r="AJ1171"/>
      <c r="AK1171"/>
      <c r="AL1171"/>
      <c r="BR1171"/>
      <c r="BS1171"/>
      <c r="BT1171"/>
      <c r="BU1171"/>
      <c r="BV1171"/>
      <c r="BW1171"/>
      <c r="BX1171"/>
      <c r="BY1171"/>
      <c r="BZ1171"/>
      <c r="CA1171"/>
      <c r="CB1171"/>
      <c r="CC1171"/>
    </row>
    <row r="1172" spans="33:81" x14ac:dyDescent="0.4">
      <c r="AG1172"/>
      <c r="AH1172"/>
      <c r="AI1172"/>
      <c r="AJ1172"/>
      <c r="AK1172"/>
      <c r="AL1172"/>
      <c r="BR1172"/>
      <c r="BS1172"/>
      <c r="BT1172"/>
      <c r="BU1172"/>
      <c r="BV1172"/>
      <c r="BW1172"/>
      <c r="BX1172"/>
      <c r="BY1172"/>
      <c r="BZ1172"/>
      <c r="CA1172"/>
      <c r="CB1172"/>
      <c r="CC1172"/>
    </row>
    <row r="1173" spans="33:81" x14ac:dyDescent="0.4">
      <c r="AG1173"/>
      <c r="AH1173"/>
      <c r="AI1173"/>
      <c r="AJ1173"/>
      <c r="AK1173"/>
      <c r="AL1173"/>
      <c r="BR1173"/>
      <c r="BS1173"/>
      <c r="BT1173"/>
      <c r="BU1173"/>
      <c r="BV1173"/>
      <c r="BW1173"/>
      <c r="BX1173"/>
      <c r="BY1173"/>
      <c r="BZ1173"/>
      <c r="CA1173"/>
      <c r="CB1173"/>
      <c r="CC1173"/>
    </row>
    <row r="1174" spans="33:81" x14ac:dyDescent="0.4">
      <c r="AG1174"/>
      <c r="AH1174"/>
      <c r="AI1174"/>
      <c r="AJ1174"/>
      <c r="AK1174"/>
      <c r="AL1174"/>
      <c r="BR1174"/>
      <c r="BS1174"/>
      <c r="BT1174"/>
      <c r="BU1174"/>
      <c r="BV1174"/>
      <c r="BW1174"/>
      <c r="BX1174"/>
      <c r="BY1174"/>
      <c r="BZ1174"/>
      <c r="CA1174"/>
      <c r="CB1174"/>
      <c r="CC1174"/>
    </row>
    <row r="1175" spans="33:81" x14ac:dyDescent="0.4">
      <c r="AG1175"/>
      <c r="AH1175"/>
      <c r="AI1175"/>
      <c r="AJ1175"/>
      <c r="AK1175"/>
      <c r="AL1175"/>
      <c r="BR1175"/>
      <c r="BS1175"/>
      <c r="BT1175"/>
      <c r="BU1175"/>
      <c r="BV1175"/>
      <c r="BW1175"/>
      <c r="BX1175"/>
      <c r="BY1175"/>
      <c r="BZ1175"/>
      <c r="CA1175"/>
      <c r="CB1175"/>
      <c r="CC1175"/>
    </row>
    <row r="1176" spans="33:81" x14ac:dyDescent="0.4">
      <c r="AG1176"/>
      <c r="AH1176"/>
      <c r="AI1176"/>
      <c r="AJ1176"/>
      <c r="AK1176"/>
      <c r="AL1176"/>
      <c r="BR1176"/>
      <c r="BS1176"/>
      <c r="BT1176"/>
      <c r="BU1176"/>
      <c r="BV1176"/>
      <c r="BW1176"/>
      <c r="BX1176"/>
      <c r="BY1176"/>
      <c r="BZ1176"/>
      <c r="CA1176"/>
      <c r="CB1176"/>
      <c r="CC1176"/>
    </row>
    <row r="1177" spans="33:81" x14ac:dyDescent="0.4">
      <c r="AG1177"/>
      <c r="AH1177"/>
      <c r="AI1177"/>
      <c r="AJ1177"/>
      <c r="AK1177"/>
      <c r="AL1177"/>
      <c r="BR1177"/>
      <c r="BS1177"/>
      <c r="BT1177"/>
      <c r="BU1177"/>
      <c r="BV1177"/>
      <c r="BW1177"/>
      <c r="BX1177"/>
      <c r="BY1177"/>
      <c r="BZ1177"/>
      <c r="CA1177"/>
      <c r="CB1177"/>
      <c r="CC1177"/>
    </row>
    <row r="1178" spans="33:81" x14ac:dyDescent="0.4">
      <c r="AG1178"/>
      <c r="AH1178"/>
      <c r="AI1178"/>
      <c r="AJ1178"/>
      <c r="AK1178"/>
      <c r="AL1178"/>
      <c r="BR1178"/>
      <c r="BS1178"/>
      <c r="BT1178"/>
      <c r="BU1178"/>
      <c r="BV1178"/>
      <c r="BW1178"/>
      <c r="BX1178"/>
      <c r="BY1178"/>
      <c r="BZ1178"/>
      <c r="CA1178"/>
      <c r="CB1178"/>
      <c r="CC1178"/>
    </row>
    <row r="1179" spans="33:81" x14ac:dyDescent="0.4">
      <c r="AG1179"/>
      <c r="AH1179"/>
      <c r="AI1179"/>
      <c r="AJ1179"/>
      <c r="AK1179"/>
      <c r="AL1179"/>
      <c r="BR1179"/>
      <c r="BS1179"/>
      <c r="BT1179"/>
      <c r="BU1179"/>
      <c r="BV1179"/>
      <c r="BW1179"/>
      <c r="BX1179"/>
      <c r="BY1179"/>
      <c r="BZ1179"/>
      <c r="CA1179"/>
      <c r="CB1179"/>
      <c r="CC1179"/>
    </row>
    <row r="1180" spans="33:81" x14ac:dyDescent="0.4">
      <c r="AG1180"/>
      <c r="AH1180"/>
      <c r="AI1180"/>
      <c r="AJ1180"/>
      <c r="AK1180"/>
      <c r="AL1180"/>
      <c r="BR1180"/>
      <c r="BS1180"/>
      <c r="BT1180"/>
      <c r="BU1180"/>
      <c r="BV1180"/>
      <c r="BW1180"/>
      <c r="BX1180"/>
      <c r="BY1180"/>
      <c r="BZ1180"/>
      <c r="CA1180"/>
      <c r="CB1180"/>
      <c r="CC1180"/>
    </row>
    <row r="1181" spans="33:81" x14ac:dyDescent="0.4">
      <c r="AG1181"/>
      <c r="AH1181"/>
      <c r="AI1181"/>
      <c r="AJ1181"/>
      <c r="AK1181"/>
      <c r="AL1181"/>
      <c r="BR1181"/>
      <c r="BS1181"/>
      <c r="BT1181"/>
      <c r="BU1181"/>
      <c r="BV1181"/>
      <c r="BW1181"/>
      <c r="BX1181"/>
      <c r="BY1181"/>
      <c r="BZ1181"/>
      <c r="CA1181"/>
      <c r="CB1181"/>
      <c r="CC1181"/>
    </row>
    <row r="1182" spans="33:81" x14ac:dyDescent="0.4">
      <c r="AG1182"/>
      <c r="AH1182"/>
      <c r="AI1182"/>
      <c r="AJ1182"/>
      <c r="AK1182"/>
      <c r="AL1182"/>
      <c r="BR1182"/>
      <c r="BS1182"/>
      <c r="BT1182"/>
      <c r="BU1182"/>
      <c r="BV1182"/>
      <c r="BW1182"/>
      <c r="BX1182"/>
      <c r="BY1182"/>
      <c r="BZ1182"/>
      <c r="CA1182"/>
      <c r="CB1182"/>
      <c r="CC1182"/>
    </row>
    <row r="1183" spans="33:81" x14ac:dyDescent="0.4">
      <c r="AG1183"/>
      <c r="AH1183"/>
      <c r="AI1183"/>
      <c r="AJ1183"/>
      <c r="AK1183"/>
      <c r="AL1183"/>
      <c r="BR1183"/>
      <c r="BS1183"/>
      <c r="BT1183"/>
      <c r="BU1183"/>
      <c r="BV1183"/>
      <c r="BW1183"/>
      <c r="BX1183"/>
      <c r="BY1183"/>
      <c r="BZ1183"/>
      <c r="CA1183"/>
      <c r="CB1183"/>
      <c r="CC1183"/>
    </row>
    <row r="1184" spans="33:81" x14ac:dyDescent="0.4">
      <c r="AG1184"/>
      <c r="AH1184"/>
      <c r="AI1184"/>
      <c r="AJ1184"/>
      <c r="AK1184"/>
      <c r="AL1184"/>
      <c r="BR1184"/>
      <c r="BS1184"/>
      <c r="BT1184"/>
      <c r="BU1184"/>
      <c r="BV1184"/>
      <c r="BW1184"/>
      <c r="BX1184"/>
      <c r="BY1184"/>
      <c r="BZ1184"/>
      <c r="CA1184"/>
      <c r="CB1184"/>
      <c r="CC1184"/>
    </row>
    <row r="1185" spans="33:81" x14ac:dyDescent="0.4">
      <c r="AG1185"/>
      <c r="AH1185"/>
      <c r="AI1185"/>
      <c r="AJ1185"/>
      <c r="AK1185"/>
      <c r="AL1185"/>
      <c r="BR1185"/>
      <c r="BS1185"/>
      <c r="BT1185"/>
      <c r="BU1185"/>
      <c r="BV1185"/>
      <c r="BW1185"/>
      <c r="BX1185"/>
      <c r="BY1185"/>
      <c r="BZ1185"/>
      <c r="CA1185"/>
      <c r="CB1185"/>
      <c r="CC1185"/>
    </row>
    <row r="1186" spans="33:81" x14ac:dyDescent="0.4">
      <c r="AG1186"/>
      <c r="AH1186"/>
      <c r="AI1186"/>
      <c r="AJ1186"/>
      <c r="AK1186"/>
      <c r="AL1186"/>
      <c r="BR1186"/>
      <c r="BS1186"/>
      <c r="BT1186"/>
      <c r="BU1186"/>
      <c r="BV1186"/>
      <c r="BW1186"/>
      <c r="BX1186"/>
      <c r="BY1186"/>
      <c r="BZ1186"/>
      <c r="CA1186"/>
      <c r="CB1186"/>
      <c r="CC1186"/>
    </row>
    <row r="1187" spans="33:81" x14ac:dyDescent="0.4">
      <c r="AG1187"/>
      <c r="AH1187"/>
      <c r="AI1187"/>
      <c r="AJ1187"/>
      <c r="AK1187"/>
      <c r="AL1187"/>
      <c r="BR1187"/>
      <c r="BS1187"/>
      <c r="BT1187"/>
      <c r="BU1187"/>
      <c r="BV1187"/>
      <c r="BW1187"/>
      <c r="BX1187"/>
      <c r="BY1187"/>
      <c r="BZ1187"/>
      <c r="CA1187"/>
      <c r="CB1187"/>
      <c r="CC1187"/>
    </row>
    <row r="1188" spans="33:81" x14ac:dyDescent="0.4">
      <c r="AG1188"/>
      <c r="AH1188"/>
      <c r="AI1188"/>
      <c r="AJ1188"/>
      <c r="AK1188"/>
      <c r="AL1188"/>
      <c r="BR1188"/>
      <c r="BS1188"/>
      <c r="BT1188"/>
      <c r="BU1188"/>
      <c r="BV1188"/>
      <c r="BW1188"/>
      <c r="BX1188"/>
      <c r="BY1188"/>
      <c r="BZ1188"/>
      <c r="CA1188"/>
      <c r="CB1188"/>
      <c r="CC1188"/>
    </row>
    <row r="1189" spans="33:81" x14ac:dyDescent="0.4">
      <c r="AG1189"/>
      <c r="AH1189"/>
      <c r="AI1189"/>
      <c r="AJ1189"/>
      <c r="AK1189"/>
      <c r="AL1189"/>
      <c r="BR1189"/>
      <c r="BS1189"/>
      <c r="BT1189"/>
      <c r="BU1189"/>
      <c r="BV1189"/>
      <c r="BW1189"/>
      <c r="BX1189"/>
      <c r="BY1189"/>
      <c r="BZ1189"/>
      <c r="CA1189"/>
      <c r="CB1189"/>
      <c r="CC1189"/>
    </row>
    <row r="1190" spans="33:81" x14ac:dyDescent="0.4">
      <c r="AG1190"/>
      <c r="AH1190"/>
      <c r="AI1190"/>
      <c r="AJ1190"/>
      <c r="AK1190"/>
      <c r="AL1190"/>
      <c r="BR1190"/>
      <c r="BS1190"/>
      <c r="BT1190"/>
      <c r="BU1190"/>
      <c r="BV1190"/>
      <c r="BW1190"/>
      <c r="BX1190"/>
      <c r="BY1190"/>
      <c r="BZ1190"/>
      <c r="CA1190"/>
      <c r="CB1190"/>
      <c r="CC1190"/>
    </row>
    <row r="1191" spans="33:81" x14ac:dyDescent="0.4">
      <c r="AG1191"/>
      <c r="AH1191"/>
      <c r="AI1191"/>
      <c r="AJ1191"/>
      <c r="AK1191"/>
      <c r="AL1191"/>
      <c r="BR1191"/>
      <c r="BS1191"/>
      <c r="BT1191"/>
      <c r="BU1191"/>
      <c r="BV1191"/>
      <c r="BW1191"/>
      <c r="BX1191"/>
      <c r="BY1191"/>
      <c r="BZ1191"/>
      <c r="CA1191"/>
      <c r="CB1191"/>
      <c r="CC1191"/>
    </row>
    <row r="1192" spans="33:81" x14ac:dyDescent="0.4">
      <c r="AG1192"/>
      <c r="AH1192"/>
      <c r="AI1192"/>
      <c r="AJ1192"/>
      <c r="AK1192"/>
      <c r="AL1192"/>
      <c r="BR1192"/>
      <c r="BS1192"/>
      <c r="BT1192"/>
      <c r="BU1192"/>
      <c r="BV1192"/>
      <c r="BW1192"/>
      <c r="BX1192"/>
      <c r="BY1192"/>
      <c r="BZ1192"/>
      <c r="CA1192"/>
      <c r="CB1192"/>
      <c r="CC1192"/>
    </row>
    <row r="1193" spans="33:81" x14ac:dyDescent="0.4">
      <c r="AG1193"/>
      <c r="AH1193"/>
      <c r="AI1193"/>
      <c r="AJ1193"/>
      <c r="AK1193"/>
      <c r="AL1193"/>
      <c r="BR1193"/>
      <c r="BS1193"/>
      <c r="BT1193"/>
      <c r="BU1193"/>
      <c r="BV1193"/>
      <c r="BW1193"/>
      <c r="BX1193"/>
      <c r="BY1193"/>
      <c r="BZ1193"/>
      <c r="CA1193"/>
      <c r="CB1193"/>
      <c r="CC1193"/>
    </row>
    <row r="1194" spans="33:81" x14ac:dyDescent="0.4">
      <c r="AG1194"/>
      <c r="AH1194"/>
      <c r="AI1194"/>
      <c r="AJ1194"/>
      <c r="AK1194"/>
      <c r="AL1194"/>
      <c r="BR1194"/>
      <c r="BS1194"/>
      <c r="BT1194"/>
      <c r="BU1194"/>
      <c r="BV1194"/>
      <c r="BW1194"/>
      <c r="BX1194"/>
      <c r="BY1194"/>
      <c r="BZ1194"/>
      <c r="CA1194"/>
      <c r="CB1194"/>
      <c r="CC1194"/>
    </row>
    <row r="1195" spans="33:81" x14ac:dyDescent="0.4">
      <c r="AG1195"/>
      <c r="AH1195"/>
      <c r="AI1195"/>
      <c r="AJ1195"/>
      <c r="AK1195"/>
      <c r="AL1195"/>
      <c r="BR1195"/>
      <c r="BS1195"/>
      <c r="BT1195"/>
      <c r="BU1195"/>
      <c r="BV1195"/>
      <c r="BW1195"/>
      <c r="BX1195"/>
      <c r="BY1195"/>
      <c r="BZ1195"/>
      <c r="CA1195"/>
      <c r="CB1195"/>
      <c r="CC1195"/>
    </row>
    <row r="1196" spans="33:81" x14ac:dyDescent="0.4">
      <c r="AG1196"/>
      <c r="AH1196"/>
      <c r="AI1196"/>
      <c r="AJ1196"/>
      <c r="AK1196"/>
      <c r="AL1196"/>
      <c r="BR1196"/>
      <c r="BS1196"/>
      <c r="BT1196"/>
      <c r="BU1196"/>
      <c r="BV1196"/>
      <c r="BW1196"/>
      <c r="BX1196"/>
      <c r="BY1196"/>
      <c r="BZ1196"/>
      <c r="CA1196"/>
      <c r="CB1196"/>
      <c r="CC1196"/>
    </row>
    <row r="1197" spans="33:81" x14ac:dyDescent="0.4">
      <c r="AG1197"/>
      <c r="AH1197"/>
      <c r="AI1197"/>
      <c r="AJ1197"/>
      <c r="AK1197"/>
      <c r="AL1197"/>
      <c r="BR1197"/>
      <c r="BS1197"/>
      <c r="BT1197"/>
      <c r="BU1197"/>
      <c r="BV1197"/>
      <c r="BW1197"/>
      <c r="BX1197"/>
      <c r="BY1197"/>
      <c r="BZ1197"/>
      <c r="CA1197"/>
      <c r="CB1197"/>
      <c r="CC1197"/>
    </row>
    <row r="1198" spans="33:81" x14ac:dyDescent="0.4">
      <c r="AG1198"/>
      <c r="AH1198"/>
      <c r="AI1198"/>
      <c r="AJ1198"/>
      <c r="AK1198"/>
      <c r="AL1198"/>
      <c r="BR1198"/>
      <c r="BS1198"/>
      <c r="BT1198"/>
      <c r="BU1198"/>
      <c r="BV1198"/>
      <c r="BW1198"/>
      <c r="BX1198"/>
      <c r="BY1198"/>
      <c r="BZ1198"/>
      <c r="CA1198"/>
      <c r="CB1198"/>
      <c r="CC1198"/>
    </row>
    <row r="1199" spans="33:81" x14ac:dyDescent="0.4">
      <c r="AG1199"/>
      <c r="AH1199"/>
      <c r="AI1199"/>
      <c r="AJ1199"/>
      <c r="AK1199"/>
      <c r="AL1199"/>
      <c r="BR1199"/>
      <c r="BS1199"/>
      <c r="BT1199"/>
      <c r="BU1199"/>
      <c r="BV1199"/>
      <c r="BW1199"/>
      <c r="BX1199"/>
      <c r="BY1199"/>
      <c r="BZ1199"/>
      <c r="CA1199"/>
      <c r="CB1199"/>
      <c r="CC1199"/>
    </row>
    <row r="1200" spans="33:81" x14ac:dyDescent="0.4">
      <c r="AG1200"/>
      <c r="AH1200"/>
      <c r="AI1200"/>
      <c r="AJ1200"/>
      <c r="AK1200"/>
      <c r="AL1200"/>
      <c r="BR1200"/>
      <c r="BS1200"/>
      <c r="BT1200"/>
      <c r="BU1200"/>
      <c r="BV1200"/>
      <c r="BW1200"/>
      <c r="BX1200"/>
      <c r="BY1200"/>
      <c r="BZ1200"/>
      <c r="CA1200"/>
      <c r="CB1200"/>
      <c r="CC1200"/>
    </row>
    <row r="1201" spans="33:81" x14ac:dyDescent="0.4">
      <c r="AG1201"/>
      <c r="AH1201"/>
      <c r="AI1201"/>
      <c r="AJ1201"/>
      <c r="AK1201"/>
      <c r="AL1201"/>
      <c r="BR1201"/>
      <c r="BS1201"/>
      <c r="BT1201"/>
      <c r="BU1201"/>
      <c r="BV1201"/>
      <c r="BW1201"/>
      <c r="BX1201"/>
      <c r="BY1201"/>
      <c r="BZ1201"/>
      <c r="CA1201"/>
      <c r="CB1201"/>
      <c r="CC1201"/>
    </row>
    <row r="1202" spans="33:81" x14ac:dyDescent="0.4">
      <c r="AG1202"/>
      <c r="AH1202"/>
      <c r="AI1202"/>
      <c r="AJ1202"/>
      <c r="AK1202"/>
      <c r="AL1202"/>
      <c r="BR1202"/>
      <c r="BS1202"/>
      <c r="BT1202"/>
      <c r="BU1202"/>
      <c r="BV1202"/>
      <c r="BW1202"/>
      <c r="BX1202"/>
      <c r="BY1202"/>
      <c r="BZ1202"/>
      <c r="CA1202"/>
      <c r="CB1202"/>
      <c r="CC1202"/>
    </row>
    <row r="1203" spans="33:81" x14ac:dyDescent="0.4">
      <c r="AG1203"/>
      <c r="AH1203"/>
      <c r="AI1203"/>
      <c r="AJ1203"/>
      <c r="AK1203"/>
      <c r="AL1203"/>
      <c r="BR1203"/>
      <c r="BS1203"/>
      <c r="BT1203"/>
      <c r="BU1203"/>
      <c r="BV1203"/>
      <c r="BW1203"/>
      <c r="BX1203"/>
      <c r="BY1203"/>
      <c r="BZ1203"/>
      <c r="CA1203"/>
      <c r="CB1203"/>
      <c r="CC1203"/>
    </row>
    <row r="1204" spans="33:81" x14ac:dyDescent="0.4">
      <c r="AG1204"/>
      <c r="AH1204"/>
      <c r="AI1204"/>
      <c r="AJ1204"/>
      <c r="AK1204"/>
      <c r="AL1204"/>
      <c r="BR1204"/>
      <c r="BS1204"/>
      <c r="BT1204"/>
      <c r="BU1204"/>
      <c r="BV1204"/>
      <c r="BW1204"/>
      <c r="BX1204"/>
      <c r="BY1204"/>
      <c r="BZ1204"/>
      <c r="CA1204"/>
      <c r="CB1204"/>
      <c r="CC1204"/>
    </row>
    <row r="1205" spans="33:81" x14ac:dyDescent="0.4">
      <c r="AG1205"/>
      <c r="AH1205"/>
      <c r="AI1205"/>
      <c r="AJ1205"/>
      <c r="AK1205"/>
      <c r="AL1205"/>
      <c r="BR1205"/>
      <c r="BS1205"/>
      <c r="BT1205"/>
      <c r="BU1205"/>
      <c r="BV1205"/>
      <c r="BW1205"/>
      <c r="BX1205"/>
      <c r="BY1205"/>
      <c r="BZ1205"/>
      <c r="CA1205"/>
      <c r="CB1205"/>
      <c r="CC1205"/>
    </row>
    <row r="1206" spans="33:81" x14ac:dyDescent="0.4">
      <c r="AG1206"/>
      <c r="AH1206"/>
      <c r="AI1206"/>
      <c r="AJ1206"/>
      <c r="AK1206"/>
      <c r="AL1206"/>
      <c r="BR1206"/>
      <c r="BS1206"/>
      <c r="BT1206"/>
      <c r="BU1206"/>
      <c r="BV1206"/>
      <c r="BW1206"/>
      <c r="BX1206"/>
      <c r="BY1206"/>
      <c r="BZ1206"/>
      <c r="CA1206"/>
      <c r="CB1206"/>
      <c r="CC1206"/>
    </row>
    <row r="1207" spans="33:81" x14ac:dyDescent="0.4">
      <c r="AG1207"/>
      <c r="AH1207"/>
      <c r="AI1207"/>
      <c r="AJ1207"/>
      <c r="AK1207"/>
      <c r="AL1207"/>
      <c r="BR1207"/>
      <c r="BS1207"/>
      <c r="BT1207"/>
      <c r="BU1207"/>
      <c r="BV1207"/>
      <c r="BW1207"/>
      <c r="BX1207"/>
      <c r="BY1207"/>
      <c r="BZ1207"/>
      <c r="CA1207"/>
      <c r="CB1207"/>
      <c r="CC1207"/>
    </row>
    <row r="1208" spans="33:81" x14ac:dyDescent="0.4">
      <c r="AG1208"/>
      <c r="AH1208"/>
      <c r="AI1208"/>
      <c r="AJ1208"/>
      <c r="AK1208"/>
      <c r="AL1208"/>
      <c r="BR1208"/>
      <c r="BS1208"/>
      <c r="BT1208"/>
      <c r="BU1208"/>
      <c r="BV1208"/>
      <c r="BW1208"/>
      <c r="BX1208"/>
      <c r="BY1208"/>
      <c r="BZ1208"/>
      <c r="CA1208"/>
      <c r="CB1208"/>
      <c r="CC1208"/>
    </row>
    <row r="1209" spans="33:81" x14ac:dyDescent="0.4">
      <c r="AG1209"/>
      <c r="AH1209"/>
      <c r="AI1209"/>
      <c r="AJ1209"/>
      <c r="AK1209"/>
      <c r="AL1209"/>
      <c r="BR1209"/>
      <c r="BS1209"/>
      <c r="BT1209"/>
      <c r="BU1209"/>
      <c r="BV1209"/>
      <c r="BW1209"/>
      <c r="BX1209"/>
      <c r="BY1209"/>
      <c r="BZ1209"/>
      <c r="CA1209"/>
      <c r="CB1209"/>
      <c r="CC1209"/>
    </row>
    <row r="1210" spans="33:81" x14ac:dyDescent="0.4">
      <c r="AG1210"/>
      <c r="AH1210"/>
      <c r="AI1210"/>
      <c r="AJ1210"/>
      <c r="AK1210"/>
      <c r="AL1210"/>
      <c r="BR1210"/>
      <c r="BS1210"/>
      <c r="BT1210"/>
      <c r="BU1210"/>
      <c r="BV1210"/>
      <c r="BW1210"/>
      <c r="BX1210"/>
      <c r="BY1210"/>
      <c r="BZ1210"/>
      <c r="CA1210"/>
      <c r="CB1210"/>
      <c r="CC1210"/>
    </row>
    <row r="1211" spans="33:81" x14ac:dyDescent="0.4">
      <c r="AG1211"/>
      <c r="AH1211"/>
      <c r="AI1211"/>
      <c r="AJ1211"/>
      <c r="AK1211"/>
      <c r="AL1211"/>
      <c r="BR1211"/>
      <c r="BS1211"/>
      <c r="BT1211"/>
      <c r="BU1211"/>
      <c r="BV1211"/>
      <c r="BW1211"/>
      <c r="BX1211"/>
      <c r="BY1211"/>
      <c r="BZ1211"/>
      <c r="CA1211"/>
      <c r="CB1211"/>
      <c r="CC1211"/>
    </row>
    <row r="1212" spans="33:81" x14ac:dyDescent="0.4">
      <c r="AG1212"/>
      <c r="AH1212"/>
      <c r="AI1212"/>
      <c r="AJ1212"/>
      <c r="AK1212"/>
      <c r="AL1212"/>
      <c r="BR1212"/>
      <c r="BS1212"/>
      <c r="BT1212"/>
      <c r="BU1212"/>
      <c r="BV1212"/>
      <c r="BW1212"/>
      <c r="BX1212"/>
      <c r="BY1212"/>
      <c r="BZ1212"/>
      <c r="CA1212"/>
      <c r="CB1212"/>
      <c r="CC1212"/>
    </row>
    <row r="1213" spans="33:81" x14ac:dyDescent="0.4">
      <c r="AG1213"/>
      <c r="AH1213"/>
      <c r="AI1213"/>
      <c r="AJ1213"/>
      <c r="AK1213"/>
      <c r="AL1213"/>
      <c r="BR1213"/>
      <c r="BS1213"/>
      <c r="BT1213"/>
      <c r="BU1213"/>
      <c r="BV1213"/>
      <c r="BW1213"/>
      <c r="BX1213"/>
      <c r="BY1213"/>
      <c r="BZ1213"/>
      <c r="CA1213"/>
      <c r="CB1213"/>
      <c r="CC1213"/>
    </row>
    <row r="1214" spans="33:81" x14ac:dyDescent="0.4">
      <c r="AG1214"/>
      <c r="AH1214"/>
      <c r="AI1214"/>
      <c r="AJ1214"/>
      <c r="AK1214"/>
      <c r="AL1214"/>
      <c r="BR1214"/>
      <c r="BS1214"/>
      <c r="BT1214"/>
      <c r="BU1214"/>
      <c r="BV1214"/>
      <c r="BW1214"/>
      <c r="BX1214"/>
      <c r="BY1214"/>
      <c r="BZ1214"/>
      <c r="CA1214"/>
      <c r="CB1214"/>
      <c r="CC1214"/>
    </row>
    <row r="1215" spans="33:81" x14ac:dyDescent="0.4">
      <c r="AG1215"/>
      <c r="AH1215"/>
      <c r="AI1215"/>
      <c r="AJ1215"/>
      <c r="AK1215"/>
      <c r="AL1215"/>
      <c r="BR1215"/>
      <c r="BS1215"/>
      <c r="BT1215"/>
      <c r="BU1215"/>
      <c r="BV1215"/>
      <c r="BW1215"/>
      <c r="BX1215"/>
      <c r="BY1215"/>
      <c r="BZ1215"/>
      <c r="CA1215"/>
      <c r="CB1215"/>
      <c r="CC1215"/>
    </row>
    <row r="1216" spans="33:81" x14ac:dyDescent="0.4">
      <c r="AG1216"/>
      <c r="AH1216"/>
      <c r="AI1216"/>
      <c r="AJ1216"/>
      <c r="AK1216"/>
      <c r="AL1216"/>
      <c r="BR1216"/>
      <c r="BS1216"/>
      <c r="BT1216"/>
      <c r="BU1216"/>
      <c r="BV1216"/>
      <c r="BW1216"/>
      <c r="BX1216"/>
      <c r="BY1216"/>
      <c r="BZ1216"/>
      <c r="CA1216"/>
      <c r="CB1216"/>
      <c r="CC1216"/>
    </row>
    <row r="1217" spans="33:81" x14ac:dyDescent="0.4">
      <c r="AG1217"/>
      <c r="AH1217"/>
      <c r="AI1217"/>
      <c r="AJ1217"/>
      <c r="AK1217"/>
      <c r="AL1217"/>
      <c r="BR1217"/>
      <c r="BS1217"/>
      <c r="BT1217"/>
      <c r="BU1217"/>
      <c r="BV1217"/>
      <c r="BW1217"/>
      <c r="BX1217"/>
      <c r="BY1217"/>
      <c r="BZ1217"/>
      <c r="CA1217"/>
      <c r="CB1217"/>
      <c r="CC1217"/>
    </row>
    <row r="1218" spans="33:81" x14ac:dyDescent="0.4">
      <c r="AG1218"/>
      <c r="AH1218"/>
      <c r="AI1218"/>
      <c r="AJ1218"/>
      <c r="AK1218"/>
      <c r="AL1218"/>
      <c r="BR1218"/>
      <c r="BS1218"/>
      <c r="BT1218"/>
      <c r="BU1218"/>
      <c r="BV1218"/>
      <c r="BW1218"/>
      <c r="BX1218"/>
      <c r="BY1218"/>
      <c r="BZ1218"/>
      <c r="CA1218"/>
      <c r="CB1218"/>
      <c r="CC1218"/>
    </row>
    <row r="1219" spans="33:81" x14ac:dyDescent="0.4">
      <c r="AG1219"/>
      <c r="AH1219"/>
      <c r="AI1219"/>
      <c r="AJ1219"/>
      <c r="AK1219"/>
      <c r="AL1219"/>
      <c r="BR1219"/>
      <c r="BS1219"/>
      <c r="BT1219"/>
      <c r="BU1219"/>
      <c r="BV1219"/>
      <c r="BW1219"/>
      <c r="BX1219"/>
      <c r="BY1219"/>
      <c r="BZ1219"/>
      <c r="CA1219"/>
      <c r="CB1219"/>
      <c r="CC1219"/>
    </row>
    <row r="1220" spans="33:81" x14ac:dyDescent="0.4">
      <c r="AG1220"/>
      <c r="AH1220"/>
      <c r="AI1220"/>
      <c r="AJ1220"/>
      <c r="AK1220"/>
      <c r="AL1220"/>
      <c r="BR1220"/>
      <c r="BS1220"/>
      <c r="BT1220"/>
      <c r="BU1220"/>
      <c r="BV1220"/>
      <c r="BW1220"/>
      <c r="BX1220"/>
      <c r="BY1220"/>
      <c r="BZ1220"/>
      <c r="CA1220"/>
      <c r="CB1220"/>
      <c r="CC1220"/>
    </row>
    <row r="1221" spans="33:81" x14ac:dyDescent="0.4">
      <c r="AG1221"/>
      <c r="AH1221"/>
      <c r="AI1221"/>
      <c r="AJ1221"/>
      <c r="AK1221"/>
      <c r="AL1221"/>
      <c r="BR1221"/>
      <c r="BS1221"/>
      <c r="BT1221"/>
      <c r="BU1221"/>
      <c r="BV1221"/>
      <c r="BW1221"/>
      <c r="BX1221"/>
      <c r="BY1221"/>
      <c r="BZ1221"/>
      <c r="CA1221"/>
      <c r="CB1221"/>
      <c r="CC1221"/>
    </row>
    <row r="1222" spans="33:81" x14ac:dyDescent="0.4">
      <c r="AG1222"/>
      <c r="AH1222"/>
      <c r="AI1222"/>
      <c r="AJ1222"/>
      <c r="AK1222"/>
      <c r="AL1222"/>
      <c r="BR1222"/>
      <c r="BS1222"/>
      <c r="BT1222"/>
      <c r="BU1222"/>
      <c r="BV1222"/>
      <c r="BW1222"/>
      <c r="BX1222"/>
      <c r="BY1222"/>
      <c r="BZ1222"/>
      <c r="CA1222"/>
      <c r="CB1222"/>
      <c r="CC1222"/>
    </row>
    <row r="1223" spans="33:81" x14ac:dyDescent="0.4">
      <c r="AG1223"/>
      <c r="AH1223"/>
      <c r="AI1223"/>
      <c r="AJ1223"/>
      <c r="AK1223"/>
      <c r="AL1223"/>
      <c r="BR1223"/>
      <c r="BS1223"/>
      <c r="BT1223"/>
      <c r="BU1223"/>
      <c r="BV1223"/>
      <c r="BW1223"/>
      <c r="BX1223"/>
      <c r="BY1223"/>
      <c r="BZ1223"/>
      <c r="CA1223"/>
      <c r="CB1223"/>
      <c r="CC1223"/>
    </row>
    <row r="1224" spans="33:81" x14ac:dyDescent="0.4">
      <c r="AG1224"/>
      <c r="AH1224"/>
      <c r="AI1224"/>
      <c r="AJ1224"/>
      <c r="AK1224"/>
      <c r="AL1224"/>
      <c r="BR1224"/>
      <c r="BS1224"/>
      <c r="BT1224"/>
      <c r="BU1224"/>
      <c r="BV1224"/>
      <c r="BW1224"/>
      <c r="BX1224"/>
      <c r="BY1224"/>
      <c r="BZ1224"/>
      <c r="CA1224"/>
      <c r="CB1224"/>
      <c r="CC1224"/>
    </row>
    <row r="1225" spans="33:81" x14ac:dyDescent="0.4">
      <c r="AG1225"/>
      <c r="AH1225"/>
      <c r="AI1225"/>
      <c r="AJ1225"/>
      <c r="AK1225"/>
      <c r="AL1225"/>
      <c r="BR1225"/>
      <c r="BS1225"/>
      <c r="BT1225"/>
      <c r="BU1225"/>
      <c r="BV1225"/>
      <c r="BW1225"/>
      <c r="BX1225"/>
      <c r="BY1225"/>
      <c r="BZ1225"/>
      <c r="CA1225"/>
      <c r="CB1225"/>
      <c r="CC1225"/>
    </row>
    <row r="1226" spans="33:81" x14ac:dyDescent="0.4">
      <c r="AG1226"/>
      <c r="AH1226"/>
      <c r="AI1226"/>
      <c r="AJ1226"/>
      <c r="AK1226"/>
      <c r="AL1226"/>
      <c r="BR1226"/>
      <c r="BS1226"/>
      <c r="BT1226"/>
      <c r="BU1226"/>
      <c r="BV1226"/>
      <c r="BW1226"/>
      <c r="BX1226"/>
      <c r="BY1226"/>
      <c r="BZ1226"/>
      <c r="CA1226"/>
      <c r="CB1226"/>
      <c r="CC1226"/>
    </row>
    <row r="1227" spans="33:81" x14ac:dyDescent="0.4">
      <c r="AG1227"/>
      <c r="AH1227"/>
      <c r="AI1227"/>
      <c r="AJ1227"/>
      <c r="AK1227"/>
      <c r="AL1227"/>
      <c r="BR1227"/>
      <c r="BS1227"/>
      <c r="BT1227"/>
      <c r="BU1227"/>
      <c r="BV1227"/>
      <c r="BW1227"/>
      <c r="BX1227"/>
      <c r="BY1227"/>
      <c r="BZ1227"/>
      <c r="CA1227"/>
      <c r="CB1227"/>
      <c r="CC1227"/>
    </row>
    <row r="1228" spans="33:81" x14ac:dyDescent="0.4">
      <c r="AG1228"/>
      <c r="AH1228"/>
      <c r="AI1228"/>
      <c r="AJ1228"/>
      <c r="AK1228"/>
      <c r="AL1228"/>
      <c r="BR1228"/>
      <c r="BS1228"/>
      <c r="BT1228"/>
      <c r="BU1228"/>
      <c r="BV1228"/>
      <c r="BW1228"/>
      <c r="BX1228"/>
      <c r="BY1228"/>
      <c r="BZ1228"/>
      <c r="CA1228"/>
      <c r="CB1228"/>
      <c r="CC1228"/>
    </row>
    <row r="1229" spans="33:81" x14ac:dyDescent="0.4">
      <c r="AG1229"/>
      <c r="AH1229"/>
      <c r="AI1229"/>
      <c r="AJ1229"/>
      <c r="AK1229"/>
      <c r="AL1229"/>
      <c r="BR1229"/>
      <c r="BS1229"/>
      <c r="BT1229"/>
      <c r="BU1229"/>
      <c r="BV1229"/>
      <c r="BW1229"/>
      <c r="BX1229"/>
      <c r="BY1229"/>
      <c r="BZ1229"/>
      <c r="CA1229"/>
      <c r="CB1229"/>
      <c r="CC1229"/>
    </row>
    <row r="1230" spans="33:81" x14ac:dyDescent="0.4">
      <c r="AG1230"/>
      <c r="AH1230"/>
      <c r="AI1230"/>
      <c r="AJ1230"/>
      <c r="AK1230"/>
      <c r="AL1230"/>
      <c r="BR1230"/>
      <c r="BS1230"/>
      <c r="BT1230"/>
      <c r="BU1230"/>
      <c r="BV1230"/>
      <c r="BW1230"/>
      <c r="BX1230"/>
      <c r="BY1230"/>
      <c r="BZ1230"/>
      <c r="CA1230"/>
      <c r="CB1230"/>
      <c r="CC1230"/>
    </row>
    <row r="1231" spans="33:81" x14ac:dyDescent="0.4">
      <c r="AG1231"/>
      <c r="AH1231"/>
      <c r="AI1231"/>
      <c r="AJ1231"/>
      <c r="AK1231"/>
      <c r="AL1231"/>
      <c r="BR1231"/>
      <c r="BS1231"/>
      <c r="BT1231"/>
      <c r="BU1231"/>
      <c r="BV1231"/>
      <c r="BW1231"/>
      <c r="BX1231"/>
      <c r="BY1231"/>
      <c r="BZ1231"/>
      <c r="CA1231"/>
      <c r="CB1231"/>
      <c r="CC1231"/>
    </row>
    <row r="1232" spans="33:81" x14ac:dyDescent="0.4">
      <c r="AG1232"/>
      <c r="AH1232"/>
      <c r="AI1232"/>
      <c r="AJ1232"/>
      <c r="AK1232"/>
      <c r="AL1232"/>
      <c r="BR1232"/>
      <c r="BS1232"/>
      <c r="BT1232"/>
      <c r="BU1232"/>
      <c r="BV1232"/>
      <c r="BW1232"/>
      <c r="BX1232"/>
      <c r="BY1232"/>
      <c r="BZ1232"/>
      <c r="CA1232"/>
      <c r="CB1232"/>
      <c r="CC1232"/>
    </row>
    <row r="1233" spans="33:81" x14ac:dyDescent="0.4">
      <c r="AG1233"/>
      <c r="AH1233"/>
      <c r="AI1233"/>
      <c r="AJ1233"/>
      <c r="AK1233"/>
      <c r="AL1233"/>
      <c r="BR1233"/>
      <c r="BS1233"/>
      <c r="BT1233"/>
      <c r="BU1233"/>
      <c r="BV1233"/>
      <c r="BW1233"/>
      <c r="BX1233"/>
      <c r="BY1233"/>
      <c r="BZ1233"/>
      <c r="CA1233"/>
      <c r="CB1233"/>
      <c r="CC1233"/>
    </row>
    <row r="1234" spans="33:81" x14ac:dyDescent="0.4">
      <c r="AG1234"/>
      <c r="AH1234"/>
      <c r="AI1234"/>
      <c r="AJ1234"/>
      <c r="AK1234"/>
      <c r="AL1234"/>
      <c r="BR1234"/>
      <c r="BS1234"/>
      <c r="BT1234"/>
      <c r="BU1234"/>
      <c r="BV1234"/>
      <c r="BW1234"/>
      <c r="BX1234"/>
      <c r="BY1234"/>
      <c r="BZ1234"/>
      <c r="CA1234"/>
      <c r="CB1234"/>
      <c r="CC1234"/>
    </row>
    <row r="1235" spans="33:81" x14ac:dyDescent="0.4">
      <c r="AG1235"/>
      <c r="AH1235"/>
      <c r="AI1235"/>
      <c r="AJ1235"/>
      <c r="AK1235"/>
      <c r="AL1235"/>
      <c r="BR1235"/>
      <c r="BS1235"/>
      <c r="BT1235"/>
      <c r="BU1235"/>
      <c r="BV1235"/>
      <c r="BW1235"/>
      <c r="BX1235"/>
      <c r="BY1235"/>
      <c r="BZ1235"/>
      <c r="CA1235"/>
      <c r="CB1235"/>
      <c r="CC1235"/>
    </row>
    <row r="1236" spans="33:81" x14ac:dyDescent="0.4">
      <c r="AG1236"/>
      <c r="AH1236"/>
      <c r="AI1236"/>
      <c r="AJ1236"/>
      <c r="AK1236"/>
      <c r="AL1236"/>
      <c r="BR1236"/>
      <c r="BS1236"/>
      <c r="BT1236"/>
      <c r="BU1236"/>
      <c r="BV1236"/>
      <c r="BW1236"/>
      <c r="BX1236"/>
      <c r="BY1236"/>
      <c r="BZ1236"/>
      <c r="CA1236"/>
      <c r="CB1236"/>
      <c r="CC1236"/>
    </row>
    <row r="1237" spans="33:81" x14ac:dyDescent="0.4">
      <c r="AG1237"/>
      <c r="AH1237"/>
      <c r="AI1237"/>
      <c r="AJ1237"/>
      <c r="AK1237"/>
      <c r="AL1237"/>
      <c r="BR1237"/>
      <c r="BS1237"/>
      <c r="BT1237"/>
      <c r="BU1237"/>
      <c r="BV1237"/>
      <c r="BW1237"/>
      <c r="BX1237"/>
      <c r="BY1237"/>
      <c r="BZ1237"/>
      <c r="CA1237"/>
      <c r="CB1237"/>
      <c r="CC1237"/>
    </row>
    <row r="1238" spans="33:81" x14ac:dyDescent="0.4">
      <c r="AG1238"/>
      <c r="AH1238"/>
      <c r="AI1238"/>
      <c r="AJ1238"/>
      <c r="AK1238"/>
      <c r="AL1238"/>
      <c r="BR1238"/>
      <c r="BS1238"/>
      <c r="BT1238"/>
      <c r="BU1238"/>
      <c r="BV1238"/>
      <c r="BW1238"/>
      <c r="BX1238"/>
      <c r="BY1238"/>
      <c r="BZ1238"/>
      <c r="CA1238"/>
      <c r="CB1238"/>
      <c r="CC1238"/>
    </row>
    <row r="1239" spans="33:81" x14ac:dyDescent="0.4">
      <c r="AG1239"/>
      <c r="AH1239"/>
      <c r="AI1239"/>
      <c r="AJ1239"/>
      <c r="AK1239"/>
      <c r="AL1239"/>
      <c r="BR1239"/>
      <c r="BS1239"/>
      <c r="BT1239"/>
      <c r="BU1239"/>
      <c r="BV1239"/>
      <c r="BW1239"/>
      <c r="BX1239"/>
      <c r="BY1239"/>
      <c r="BZ1239"/>
      <c r="CA1239"/>
      <c r="CB1239"/>
      <c r="CC1239"/>
    </row>
    <row r="1240" spans="33:81" x14ac:dyDescent="0.4">
      <c r="AG1240"/>
      <c r="AH1240"/>
      <c r="AI1240"/>
      <c r="AJ1240"/>
      <c r="AK1240"/>
      <c r="AL1240"/>
      <c r="BR1240"/>
      <c r="BS1240"/>
      <c r="BT1240"/>
      <c r="BU1240"/>
      <c r="BV1240"/>
      <c r="BW1240"/>
      <c r="BX1240"/>
      <c r="BY1240"/>
      <c r="BZ1240"/>
      <c r="CA1240"/>
      <c r="CB1240"/>
      <c r="CC1240"/>
    </row>
    <row r="1241" spans="33:81" x14ac:dyDescent="0.4">
      <c r="AG1241"/>
      <c r="AH1241"/>
      <c r="AI1241"/>
      <c r="AJ1241"/>
      <c r="AK1241"/>
      <c r="AL1241"/>
      <c r="BR1241"/>
      <c r="BS1241"/>
      <c r="BT1241"/>
      <c r="BU1241"/>
      <c r="BV1241"/>
      <c r="BW1241"/>
      <c r="BX1241"/>
      <c r="BY1241"/>
      <c r="BZ1241"/>
      <c r="CA1241"/>
      <c r="CB1241"/>
      <c r="CC1241"/>
    </row>
    <row r="1242" spans="33:81" x14ac:dyDescent="0.4">
      <c r="AG1242"/>
      <c r="AH1242"/>
      <c r="AI1242"/>
      <c r="AJ1242"/>
      <c r="AK1242"/>
      <c r="AL1242"/>
      <c r="BR1242"/>
      <c r="BS1242"/>
      <c r="BT1242"/>
      <c r="BU1242"/>
      <c r="BV1242"/>
      <c r="BW1242"/>
      <c r="BX1242"/>
      <c r="BY1242"/>
      <c r="BZ1242"/>
      <c r="CA1242"/>
      <c r="CB1242"/>
      <c r="CC1242"/>
    </row>
    <row r="1243" spans="33:81" x14ac:dyDescent="0.4">
      <c r="AG1243"/>
      <c r="AH1243"/>
      <c r="AI1243"/>
      <c r="AJ1243"/>
      <c r="AK1243"/>
      <c r="AL1243"/>
      <c r="BR1243"/>
      <c r="BS1243"/>
      <c r="BT1243"/>
      <c r="BU1243"/>
      <c r="BV1243"/>
      <c r="BW1243"/>
      <c r="BX1243"/>
      <c r="BY1243"/>
      <c r="BZ1243"/>
      <c r="CA1243"/>
      <c r="CB1243"/>
      <c r="CC1243"/>
    </row>
    <row r="1244" spans="33:81" x14ac:dyDescent="0.4">
      <c r="AG1244"/>
      <c r="AH1244"/>
      <c r="AI1244"/>
      <c r="AJ1244"/>
      <c r="AK1244"/>
      <c r="AL1244"/>
      <c r="BR1244"/>
      <c r="BS1244"/>
      <c r="BT1244"/>
      <c r="BU1244"/>
      <c r="BV1244"/>
      <c r="BW1244"/>
      <c r="BX1244"/>
      <c r="BY1244"/>
      <c r="BZ1244"/>
      <c r="CA1244"/>
      <c r="CB1244"/>
      <c r="CC1244"/>
    </row>
    <row r="1245" spans="33:81" x14ac:dyDescent="0.4">
      <c r="AG1245"/>
      <c r="AH1245"/>
      <c r="AI1245"/>
      <c r="AJ1245"/>
      <c r="AK1245"/>
      <c r="AL1245"/>
      <c r="BR1245"/>
      <c r="BS1245"/>
      <c r="BT1245"/>
      <c r="BU1245"/>
      <c r="BV1245"/>
      <c r="BW1245"/>
      <c r="BX1245"/>
      <c r="BY1245"/>
      <c r="BZ1245"/>
      <c r="CA1245"/>
      <c r="CB1245"/>
      <c r="CC1245"/>
    </row>
    <row r="1246" spans="33:81" x14ac:dyDescent="0.4">
      <c r="AG1246"/>
      <c r="AH1246"/>
      <c r="AI1246"/>
      <c r="AJ1246"/>
      <c r="AK1246"/>
      <c r="AL1246"/>
      <c r="BR1246"/>
      <c r="BS1246"/>
      <c r="BT1246"/>
      <c r="BU1246"/>
      <c r="BV1246"/>
      <c r="BW1246"/>
      <c r="BX1246"/>
      <c r="BY1246"/>
      <c r="BZ1246"/>
      <c r="CA1246"/>
      <c r="CB1246"/>
      <c r="CC1246"/>
    </row>
    <row r="1247" spans="33:81" x14ac:dyDescent="0.4">
      <c r="AG1247"/>
      <c r="AH1247"/>
      <c r="AI1247"/>
      <c r="AJ1247"/>
      <c r="AK1247"/>
      <c r="AL1247"/>
      <c r="BR1247"/>
      <c r="BS1247"/>
      <c r="BT1247"/>
      <c r="BU1247"/>
      <c r="BV1247"/>
      <c r="BW1247"/>
      <c r="BX1247"/>
      <c r="BY1247"/>
      <c r="BZ1247"/>
      <c r="CA1247"/>
      <c r="CB1247"/>
      <c r="CC1247"/>
    </row>
    <row r="1248" spans="33:81" x14ac:dyDescent="0.4">
      <c r="AG1248"/>
      <c r="AH1248"/>
      <c r="AI1248"/>
      <c r="AJ1248"/>
      <c r="AK1248"/>
      <c r="AL1248"/>
      <c r="BR1248"/>
      <c r="BS1248"/>
      <c r="BT1248"/>
      <c r="BU1248"/>
      <c r="BV1248"/>
      <c r="BW1248"/>
      <c r="BX1248"/>
      <c r="BY1248"/>
      <c r="BZ1248"/>
      <c r="CA1248"/>
      <c r="CB1248"/>
      <c r="CC1248"/>
    </row>
    <row r="1249" spans="33:81" x14ac:dyDescent="0.4">
      <c r="AG1249"/>
      <c r="AH1249"/>
      <c r="AI1249"/>
      <c r="AJ1249"/>
      <c r="AK1249"/>
      <c r="AL1249"/>
      <c r="BR1249"/>
      <c r="BS1249"/>
      <c r="BT1249"/>
      <c r="BU1249"/>
      <c r="BV1249"/>
      <c r="BW1249"/>
      <c r="BX1249"/>
      <c r="BY1249"/>
      <c r="BZ1249"/>
      <c r="CA1249"/>
      <c r="CB1249"/>
      <c r="CC1249"/>
    </row>
    <row r="1250" spans="33:81" x14ac:dyDescent="0.4">
      <c r="AG1250"/>
      <c r="AH1250"/>
      <c r="AI1250"/>
      <c r="AJ1250"/>
      <c r="AK1250"/>
      <c r="AL1250"/>
      <c r="BR1250"/>
      <c r="BS1250"/>
      <c r="BT1250"/>
      <c r="BU1250"/>
      <c r="BV1250"/>
      <c r="BW1250"/>
      <c r="BX1250"/>
      <c r="BY1250"/>
      <c r="BZ1250"/>
      <c r="CA1250"/>
      <c r="CB1250"/>
      <c r="CC1250"/>
    </row>
    <row r="1251" spans="33:81" x14ac:dyDescent="0.4">
      <c r="AG1251"/>
      <c r="AH1251"/>
      <c r="AI1251"/>
      <c r="AJ1251"/>
      <c r="AK1251"/>
      <c r="AL1251"/>
      <c r="BR1251"/>
      <c r="BS1251"/>
      <c r="BT1251"/>
      <c r="BU1251"/>
      <c r="BV1251"/>
      <c r="BW1251"/>
      <c r="BX1251"/>
      <c r="BY1251"/>
      <c r="BZ1251"/>
      <c r="CA1251"/>
      <c r="CB1251"/>
      <c r="CC1251"/>
    </row>
    <row r="1252" spans="33:81" x14ac:dyDescent="0.4">
      <c r="AG1252"/>
      <c r="AH1252"/>
      <c r="AI1252"/>
      <c r="AJ1252"/>
      <c r="AK1252"/>
      <c r="AL1252"/>
      <c r="BR1252"/>
      <c r="BS1252"/>
      <c r="BT1252"/>
      <c r="BU1252"/>
      <c r="BV1252"/>
      <c r="BW1252"/>
      <c r="BX1252"/>
      <c r="BY1252"/>
      <c r="BZ1252"/>
      <c r="CA1252"/>
      <c r="CB1252"/>
      <c r="CC1252"/>
    </row>
    <row r="1253" spans="33:81" x14ac:dyDescent="0.4">
      <c r="AG1253"/>
      <c r="AH1253"/>
      <c r="AI1253"/>
      <c r="AJ1253"/>
      <c r="AK1253"/>
      <c r="AL1253"/>
      <c r="BR1253"/>
      <c r="BS1253"/>
      <c r="BT1253"/>
      <c r="BU1253"/>
      <c r="BV1253"/>
      <c r="BW1253"/>
      <c r="BX1253"/>
      <c r="BY1253"/>
      <c r="BZ1253"/>
      <c r="CA1253"/>
      <c r="CB1253"/>
      <c r="CC1253"/>
    </row>
    <row r="1254" spans="33:81" x14ac:dyDescent="0.4">
      <c r="AG1254"/>
      <c r="AH1254"/>
      <c r="AI1254"/>
      <c r="AJ1254"/>
      <c r="AK1254"/>
      <c r="AL1254"/>
      <c r="BR1254"/>
      <c r="BS1254"/>
      <c r="BT1254"/>
      <c r="BU1254"/>
      <c r="BV1254"/>
      <c r="BW1254"/>
      <c r="BX1254"/>
      <c r="BY1254"/>
      <c r="BZ1254"/>
      <c r="CA1254"/>
      <c r="CB1254"/>
      <c r="CC1254"/>
    </row>
    <row r="1255" spans="33:81" x14ac:dyDescent="0.4">
      <c r="AG1255"/>
      <c r="AH1255"/>
      <c r="AI1255"/>
      <c r="AJ1255"/>
      <c r="AK1255"/>
      <c r="AL1255"/>
      <c r="BR1255"/>
      <c r="BS1255"/>
      <c r="BT1255"/>
      <c r="BU1255"/>
      <c r="BV1255"/>
      <c r="BW1255"/>
      <c r="BX1255"/>
      <c r="BY1255"/>
      <c r="BZ1255"/>
      <c r="CA1255"/>
      <c r="CB1255"/>
      <c r="CC1255"/>
    </row>
    <row r="1256" spans="33:81" x14ac:dyDescent="0.4">
      <c r="AG1256"/>
      <c r="AH1256"/>
      <c r="AI1256"/>
      <c r="AJ1256"/>
      <c r="AK1256"/>
      <c r="AL1256"/>
      <c r="BR1256"/>
      <c r="BS1256"/>
      <c r="BT1256"/>
      <c r="BU1256"/>
      <c r="BV1256"/>
      <c r="BW1256"/>
      <c r="BX1256"/>
      <c r="BY1256"/>
      <c r="BZ1256"/>
      <c r="CA1256"/>
      <c r="CB1256"/>
      <c r="CC1256"/>
    </row>
    <row r="1257" spans="33:81" x14ac:dyDescent="0.4">
      <c r="AG1257"/>
      <c r="AH1257"/>
      <c r="AI1257"/>
      <c r="AJ1257"/>
      <c r="AK1257"/>
      <c r="AL1257"/>
      <c r="BR1257"/>
      <c r="BS1257"/>
      <c r="BT1257"/>
      <c r="BU1257"/>
      <c r="BV1257"/>
      <c r="BW1257"/>
      <c r="BX1257"/>
      <c r="BY1257"/>
      <c r="BZ1257"/>
      <c r="CA1257"/>
      <c r="CB1257"/>
      <c r="CC1257"/>
    </row>
    <row r="1258" spans="33:81" x14ac:dyDescent="0.4">
      <c r="AG1258"/>
      <c r="AH1258"/>
      <c r="AI1258"/>
      <c r="AJ1258"/>
      <c r="AK1258"/>
      <c r="AL1258"/>
      <c r="BR1258"/>
      <c r="BS1258"/>
      <c r="BT1258"/>
      <c r="BU1258"/>
      <c r="BV1258"/>
      <c r="BW1258"/>
      <c r="BX1258"/>
      <c r="BY1258"/>
      <c r="BZ1258"/>
      <c r="CA1258"/>
      <c r="CB1258"/>
      <c r="CC1258"/>
    </row>
    <row r="1259" spans="33:81" x14ac:dyDescent="0.4">
      <c r="AG1259"/>
      <c r="AH1259"/>
      <c r="AI1259"/>
      <c r="AJ1259"/>
      <c r="AK1259"/>
      <c r="AL1259"/>
      <c r="BR1259"/>
      <c r="BS1259"/>
      <c r="BT1259"/>
      <c r="BU1259"/>
      <c r="BV1259"/>
      <c r="BW1259"/>
      <c r="BX1259"/>
      <c r="BY1259"/>
      <c r="BZ1259"/>
      <c r="CA1259"/>
      <c r="CB1259"/>
      <c r="CC1259"/>
    </row>
    <row r="1260" spans="33:81" x14ac:dyDescent="0.4">
      <c r="AG1260"/>
      <c r="AH1260"/>
      <c r="AI1260"/>
      <c r="AJ1260"/>
      <c r="AK1260"/>
      <c r="AL1260"/>
      <c r="BR1260"/>
      <c r="BS1260"/>
      <c r="BT1260"/>
      <c r="BU1260"/>
      <c r="BV1260"/>
      <c r="BW1260"/>
      <c r="BX1260"/>
      <c r="BY1260"/>
      <c r="BZ1260"/>
      <c r="CA1260"/>
      <c r="CB1260"/>
      <c r="CC1260"/>
    </row>
    <row r="1261" spans="33:81" x14ac:dyDescent="0.4">
      <c r="AG1261"/>
      <c r="AH1261"/>
      <c r="AI1261"/>
      <c r="AJ1261"/>
      <c r="AK1261"/>
      <c r="AL1261"/>
      <c r="BR1261"/>
      <c r="BS1261"/>
      <c r="BT1261"/>
      <c r="BU1261"/>
      <c r="BV1261"/>
      <c r="BW1261"/>
      <c r="BX1261"/>
      <c r="BY1261"/>
      <c r="BZ1261"/>
      <c r="CA1261"/>
      <c r="CB1261"/>
      <c r="CC1261"/>
    </row>
    <row r="1262" spans="33:81" x14ac:dyDescent="0.4">
      <c r="AG1262"/>
      <c r="AH1262"/>
      <c r="AI1262"/>
      <c r="AJ1262"/>
      <c r="AK1262"/>
      <c r="AL1262"/>
      <c r="BR1262"/>
      <c r="BS1262"/>
      <c r="BT1262"/>
      <c r="BU1262"/>
      <c r="BV1262"/>
      <c r="BW1262"/>
      <c r="BX1262"/>
      <c r="BY1262"/>
      <c r="BZ1262"/>
      <c r="CA1262"/>
      <c r="CB1262"/>
      <c r="CC1262"/>
    </row>
    <row r="1263" spans="33:81" x14ac:dyDescent="0.4">
      <c r="AG1263"/>
      <c r="AH1263"/>
      <c r="AI1263"/>
      <c r="AJ1263"/>
      <c r="AK1263"/>
      <c r="AL1263"/>
      <c r="BR1263"/>
      <c r="BS1263"/>
      <c r="BT1263"/>
      <c r="BU1263"/>
      <c r="BV1263"/>
      <c r="BW1263"/>
      <c r="BX1263"/>
      <c r="BY1263"/>
      <c r="BZ1263"/>
      <c r="CA1263"/>
      <c r="CB1263"/>
      <c r="CC1263"/>
    </row>
    <row r="1264" spans="33:81" x14ac:dyDescent="0.4">
      <c r="AG1264"/>
      <c r="AH1264"/>
      <c r="AI1264"/>
      <c r="AJ1264"/>
      <c r="AK1264"/>
      <c r="AL1264"/>
      <c r="BR1264"/>
      <c r="BS1264"/>
      <c r="BT1264"/>
      <c r="BU1264"/>
      <c r="BV1264"/>
      <c r="BW1264"/>
      <c r="BX1264"/>
      <c r="BY1264"/>
      <c r="BZ1264"/>
      <c r="CA1264"/>
      <c r="CB1264"/>
      <c r="CC1264"/>
    </row>
    <row r="1265" spans="33:81" x14ac:dyDescent="0.4">
      <c r="AG1265"/>
      <c r="AH1265"/>
      <c r="AI1265"/>
      <c r="AJ1265"/>
      <c r="AK1265"/>
      <c r="AL1265"/>
      <c r="BR1265"/>
      <c r="BS1265"/>
      <c r="BT1265"/>
      <c r="BU1265"/>
      <c r="BV1265"/>
      <c r="BW1265"/>
      <c r="BX1265"/>
      <c r="BY1265"/>
      <c r="BZ1265"/>
      <c r="CA1265"/>
      <c r="CB1265"/>
      <c r="CC1265"/>
    </row>
    <row r="1266" spans="33:81" x14ac:dyDescent="0.4">
      <c r="AG1266"/>
      <c r="AH1266"/>
      <c r="AI1266"/>
      <c r="AJ1266"/>
      <c r="AK1266"/>
      <c r="AL1266"/>
      <c r="BR1266"/>
      <c r="BS1266"/>
      <c r="BT1266"/>
      <c r="BU1266"/>
      <c r="BV1266"/>
      <c r="BW1266"/>
      <c r="BX1266"/>
      <c r="BY1266"/>
      <c r="BZ1266"/>
      <c r="CA1266"/>
      <c r="CB1266"/>
      <c r="CC1266"/>
    </row>
    <row r="1267" spans="33:81" x14ac:dyDescent="0.4">
      <c r="AG1267"/>
      <c r="AH1267"/>
      <c r="AI1267"/>
      <c r="AJ1267"/>
      <c r="AK1267"/>
      <c r="AL1267"/>
      <c r="BR1267"/>
      <c r="BS1267"/>
      <c r="BT1267"/>
      <c r="BU1267"/>
      <c r="BV1267"/>
      <c r="BW1267"/>
      <c r="BX1267"/>
      <c r="BY1267"/>
      <c r="BZ1267"/>
      <c r="CA1267"/>
      <c r="CB1267"/>
      <c r="CC1267"/>
    </row>
    <row r="1268" spans="33:81" x14ac:dyDescent="0.4">
      <c r="AG1268"/>
      <c r="AH1268"/>
      <c r="AI1268"/>
      <c r="AJ1268"/>
      <c r="AK1268"/>
      <c r="AL1268"/>
      <c r="BR1268"/>
      <c r="BS1268"/>
      <c r="BT1268"/>
      <c r="BU1268"/>
      <c r="BV1268"/>
      <c r="BW1268"/>
      <c r="BX1268"/>
      <c r="BY1268"/>
      <c r="BZ1268"/>
      <c r="CA1268"/>
      <c r="CB1268"/>
      <c r="CC1268"/>
    </row>
    <row r="1269" spans="33:81" x14ac:dyDescent="0.4">
      <c r="AG1269"/>
      <c r="AH1269"/>
      <c r="AI1269"/>
      <c r="AJ1269"/>
      <c r="AK1269"/>
      <c r="AL1269"/>
      <c r="BR1269"/>
      <c r="BS1269"/>
      <c r="BT1269"/>
      <c r="BU1269"/>
      <c r="BV1269"/>
      <c r="BW1269"/>
      <c r="BX1269"/>
      <c r="BY1269"/>
      <c r="BZ1269"/>
      <c r="CA1269"/>
      <c r="CB1269"/>
      <c r="CC1269"/>
    </row>
    <row r="1270" spans="33:81" x14ac:dyDescent="0.4">
      <c r="AG1270"/>
      <c r="AH1270"/>
      <c r="AI1270"/>
      <c r="AJ1270"/>
      <c r="AK1270"/>
      <c r="AL1270"/>
      <c r="BR1270"/>
      <c r="BS1270"/>
      <c r="BT1270"/>
      <c r="BU1270"/>
      <c r="BV1270"/>
      <c r="BW1270"/>
      <c r="BX1270"/>
      <c r="BY1270"/>
      <c r="BZ1270"/>
      <c r="CA1270"/>
      <c r="CB1270"/>
      <c r="CC1270"/>
    </row>
    <row r="1271" spans="33:81" x14ac:dyDescent="0.4">
      <c r="AG1271"/>
      <c r="AH1271"/>
      <c r="AI1271"/>
      <c r="AJ1271"/>
      <c r="AK1271"/>
      <c r="AL1271"/>
      <c r="BR1271"/>
      <c r="BS1271"/>
      <c r="BT1271"/>
      <c r="BU1271"/>
      <c r="BV1271"/>
      <c r="BW1271"/>
      <c r="BX1271"/>
      <c r="BY1271"/>
      <c r="BZ1271"/>
      <c r="CA1271"/>
      <c r="CB1271"/>
      <c r="CC1271"/>
    </row>
    <row r="1272" spans="33:81" x14ac:dyDescent="0.4">
      <c r="AG1272"/>
      <c r="AH1272"/>
      <c r="AI1272"/>
      <c r="AJ1272"/>
      <c r="AK1272"/>
      <c r="AL1272"/>
      <c r="BR1272"/>
      <c r="BS1272"/>
      <c r="BT1272"/>
      <c r="BU1272"/>
      <c r="BV1272"/>
      <c r="BW1272"/>
      <c r="BX1272"/>
      <c r="BY1272"/>
      <c r="BZ1272"/>
      <c r="CA1272"/>
      <c r="CB1272"/>
      <c r="CC1272"/>
    </row>
    <row r="1273" spans="33:81" x14ac:dyDescent="0.4">
      <c r="AG1273"/>
      <c r="AH1273"/>
      <c r="AI1273"/>
      <c r="AJ1273"/>
      <c r="AK1273"/>
      <c r="AL1273"/>
      <c r="BR1273"/>
      <c r="BS1273"/>
      <c r="BT1273"/>
      <c r="BU1273"/>
      <c r="BV1273"/>
      <c r="BW1273"/>
      <c r="BX1273"/>
      <c r="BY1273"/>
      <c r="BZ1273"/>
      <c r="CA1273"/>
      <c r="CB1273"/>
      <c r="CC1273"/>
    </row>
    <row r="1274" spans="33:81" x14ac:dyDescent="0.4">
      <c r="AG1274"/>
      <c r="AH1274"/>
      <c r="AI1274"/>
      <c r="AJ1274"/>
      <c r="AK1274"/>
      <c r="AL1274"/>
      <c r="BR1274"/>
      <c r="BS1274"/>
      <c r="BT1274"/>
      <c r="BU1274"/>
      <c r="BV1274"/>
      <c r="BW1274"/>
      <c r="BX1274"/>
      <c r="BY1274"/>
      <c r="BZ1274"/>
      <c r="CA1274"/>
      <c r="CB1274"/>
      <c r="CC1274"/>
    </row>
    <row r="1275" spans="33:81" x14ac:dyDescent="0.4">
      <c r="AG1275"/>
      <c r="AH1275"/>
      <c r="AI1275"/>
      <c r="AJ1275"/>
      <c r="AK1275"/>
      <c r="AL1275"/>
      <c r="BR1275"/>
      <c r="BS1275"/>
      <c r="BT1275"/>
      <c r="BU1275"/>
      <c r="BV1275"/>
      <c r="BW1275"/>
      <c r="BX1275"/>
      <c r="BY1275"/>
      <c r="BZ1275"/>
      <c r="CA1275"/>
      <c r="CB1275"/>
      <c r="CC1275"/>
    </row>
    <row r="1276" spans="33:81" x14ac:dyDescent="0.4">
      <c r="AG1276"/>
      <c r="AH1276"/>
      <c r="AI1276"/>
      <c r="AJ1276"/>
      <c r="AK1276"/>
      <c r="AL1276"/>
      <c r="BR1276"/>
      <c r="BS1276"/>
      <c r="BT1276"/>
      <c r="BU1276"/>
      <c r="BV1276"/>
      <c r="BW1276"/>
      <c r="BX1276"/>
      <c r="BY1276"/>
      <c r="BZ1276"/>
      <c r="CA1276"/>
      <c r="CB1276"/>
      <c r="CC1276"/>
    </row>
    <row r="1277" spans="33:81" x14ac:dyDescent="0.4">
      <c r="AG1277"/>
      <c r="AH1277"/>
      <c r="AI1277"/>
      <c r="AJ1277"/>
      <c r="AK1277"/>
      <c r="AL1277"/>
      <c r="BR1277"/>
      <c r="BS1277"/>
      <c r="BT1277"/>
      <c r="BU1277"/>
      <c r="BV1277"/>
      <c r="BW1277"/>
      <c r="BX1277"/>
      <c r="BY1277"/>
      <c r="BZ1277"/>
      <c r="CA1277"/>
      <c r="CB1277"/>
      <c r="CC1277"/>
    </row>
    <row r="1278" spans="33:81" x14ac:dyDescent="0.4">
      <c r="AG1278"/>
      <c r="AH1278"/>
      <c r="AI1278"/>
      <c r="AJ1278"/>
      <c r="AK1278"/>
      <c r="AL1278"/>
      <c r="BR1278"/>
      <c r="BS1278"/>
      <c r="BT1278"/>
      <c r="BU1278"/>
      <c r="BV1278"/>
      <c r="BW1278"/>
      <c r="BX1278"/>
      <c r="BY1278"/>
      <c r="BZ1278"/>
      <c r="CA1278"/>
      <c r="CB1278"/>
      <c r="CC1278"/>
    </row>
    <row r="1279" spans="33:81" x14ac:dyDescent="0.4">
      <c r="AG1279"/>
      <c r="AH1279"/>
      <c r="AI1279"/>
      <c r="AJ1279"/>
      <c r="AK1279"/>
      <c r="AL1279"/>
      <c r="BR1279"/>
      <c r="BS1279"/>
      <c r="BT1279"/>
      <c r="BU1279"/>
      <c r="BV1279"/>
      <c r="BW1279"/>
      <c r="BX1279"/>
      <c r="BY1279"/>
      <c r="BZ1279"/>
      <c r="CA1279"/>
      <c r="CB1279"/>
      <c r="CC1279"/>
    </row>
    <row r="1280" spans="33:81" x14ac:dyDescent="0.4">
      <c r="AG1280"/>
      <c r="AH1280"/>
      <c r="AI1280"/>
      <c r="AJ1280"/>
      <c r="AK1280"/>
      <c r="AL1280"/>
      <c r="BR1280"/>
      <c r="BS1280"/>
      <c r="BT1280"/>
      <c r="BU1280"/>
      <c r="BV1280"/>
      <c r="BW1280"/>
      <c r="BX1280"/>
      <c r="BY1280"/>
      <c r="BZ1280"/>
      <c r="CA1280"/>
      <c r="CB1280"/>
      <c r="CC1280"/>
    </row>
    <row r="1281" spans="33:81" x14ac:dyDescent="0.4">
      <c r="AG1281"/>
      <c r="AH1281"/>
      <c r="AI1281"/>
      <c r="AJ1281"/>
      <c r="AK1281"/>
      <c r="AL1281"/>
      <c r="BR1281"/>
      <c r="BS1281"/>
      <c r="BT1281"/>
      <c r="BU1281"/>
      <c r="BV1281"/>
      <c r="BW1281"/>
      <c r="BX1281"/>
      <c r="BY1281"/>
      <c r="BZ1281"/>
      <c r="CA1281"/>
      <c r="CB1281"/>
      <c r="CC1281"/>
    </row>
    <row r="1282" spans="33:81" x14ac:dyDescent="0.4">
      <c r="AG1282"/>
      <c r="AH1282"/>
      <c r="AI1282"/>
      <c r="AJ1282"/>
      <c r="AK1282"/>
      <c r="AL1282"/>
      <c r="BR1282"/>
      <c r="BS1282"/>
      <c r="BT1282"/>
      <c r="BU1282"/>
      <c r="BV1282"/>
      <c r="BW1282"/>
      <c r="BX1282"/>
      <c r="BY1282"/>
      <c r="BZ1282"/>
      <c r="CA1282"/>
      <c r="CB1282"/>
      <c r="CC1282"/>
    </row>
    <row r="1283" spans="33:81" x14ac:dyDescent="0.4">
      <c r="AG1283"/>
      <c r="AH1283"/>
      <c r="AI1283"/>
      <c r="AJ1283"/>
      <c r="AK1283"/>
      <c r="AL1283"/>
      <c r="BR1283"/>
      <c r="BS1283"/>
      <c r="BT1283"/>
      <c r="BU1283"/>
      <c r="BV1283"/>
      <c r="BW1283"/>
      <c r="BX1283"/>
      <c r="BY1283"/>
      <c r="BZ1283"/>
      <c r="CA1283"/>
      <c r="CB1283"/>
      <c r="CC1283"/>
    </row>
    <row r="1284" spans="33:81" x14ac:dyDescent="0.4">
      <c r="AG1284"/>
      <c r="AH1284"/>
      <c r="AI1284"/>
      <c r="AJ1284"/>
      <c r="AK1284"/>
      <c r="AL1284"/>
      <c r="BR1284"/>
      <c r="BS1284"/>
      <c r="BT1284"/>
      <c r="BU1284"/>
      <c r="BV1284"/>
      <c r="BW1284"/>
      <c r="BX1284"/>
      <c r="BY1284"/>
      <c r="BZ1284"/>
      <c r="CA1284"/>
      <c r="CB1284"/>
      <c r="CC1284"/>
    </row>
    <row r="1285" spans="33:81" x14ac:dyDescent="0.4">
      <c r="AG1285"/>
      <c r="AH1285"/>
      <c r="AI1285"/>
      <c r="AJ1285"/>
      <c r="AK1285"/>
      <c r="AL1285"/>
      <c r="BR1285"/>
      <c r="BS1285"/>
      <c r="BT1285"/>
      <c r="BU1285"/>
      <c r="BV1285"/>
      <c r="BW1285"/>
      <c r="BX1285"/>
      <c r="BY1285"/>
      <c r="BZ1285"/>
      <c r="CA1285"/>
      <c r="CB1285"/>
      <c r="CC1285"/>
    </row>
    <row r="1286" spans="33:81" x14ac:dyDescent="0.4">
      <c r="AG1286"/>
      <c r="AH1286"/>
      <c r="AI1286"/>
      <c r="AJ1286"/>
      <c r="AK1286"/>
      <c r="AL1286"/>
      <c r="BR1286"/>
      <c r="BS1286"/>
      <c r="BT1286"/>
      <c r="BU1286"/>
      <c r="BV1286"/>
      <c r="BW1286"/>
      <c r="BX1286"/>
      <c r="BY1286"/>
      <c r="BZ1286"/>
      <c r="CA1286"/>
      <c r="CB1286"/>
      <c r="CC1286"/>
    </row>
    <row r="1287" spans="33:81" x14ac:dyDescent="0.4">
      <c r="AG1287"/>
      <c r="AH1287"/>
      <c r="AI1287"/>
      <c r="AJ1287"/>
      <c r="AK1287"/>
      <c r="AL1287"/>
      <c r="BR1287"/>
      <c r="BS1287"/>
      <c r="BT1287"/>
      <c r="BU1287"/>
      <c r="BV1287"/>
      <c r="BW1287"/>
      <c r="BX1287"/>
      <c r="BY1287"/>
      <c r="BZ1287"/>
      <c r="CA1287"/>
      <c r="CB1287"/>
      <c r="CC1287"/>
    </row>
    <row r="1288" spans="33:81" x14ac:dyDescent="0.4">
      <c r="AG1288"/>
      <c r="AH1288"/>
      <c r="AI1288"/>
      <c r="AJ1288"/>
      <c r="AK1288"/>
      <c r="AL1288"/>
      <c r="BR1288"/>
      <c r="BS1288"/>
      <c r="BT1288"/>
      <c r="BU1288"/>
      <c r="BV1288"/>
      <c r="BW1288"/>
      <c r="BX1288"/>
      <c r="BY1288"/>
      <c r="BZ1288"/>
      <c r="CA1288"/>
      <c r="CB1288"/>
      <c r="CC1288"/>
    </row>
    <row r="1289" spans="33:81" x14ac:dyDescent="0.4">
      <c r="AG1289"/>
      <c r="AH1289"/>
      <c r="AI1289"/>
      <c r="AJ1289"/>
      <c r="AK1289"/>
      <c r="AL1289"/>
      <c r="BR1289"/>
      <c r="BS1289"/>
      <c r="BT1289"/>
      <c r="BU1289"/>
      <c r="BV1289"/>
      <c r="BW1289"/>
      <c r="BX1289"/>
      <c r="BY1289"/>
      <c r="BZ1289"/>
      <c r="CA1289"/>
      <c r="CB1289"/>
      <c r="CC1289"/>
    </row>
    <row r="1290" spans="33:81" x14ac:dyDescent="0.4">
      <c r="AG1290"/>
      <c r="AH1290"/>
      <c r="AI1290"/>
      <c r="AJ1290"/>
      <c r="AK1290"/>
      <c r="AL1290"/>
      <c r="BR1290"/>
      <c r="BS1290"/>
      <c r="BT1290"/>
      <c r="BU1290"/>
      <c r="BV1290"/>
      <c r="BW1290"/>
      <c r="BX1290"/>
      <c r="BY1290"/>
      <c r="BZ1290"/>
      <c r="CA1290"/>
      <c r="CB1290"/>
      <c r="CC1290"/>
    </row>
    <row r="1291" spans="33:81" x14ac:dyDescent="0.4">
      <c r="AG1291"/>
      <c r="AH1291"/>
      <c r="AI1291"/>
      <c r="AJ1291"/>
      <c r="AK1291"/>
      <c r="AL1291"/>
      <c r="BR1291"/>
      <c r="BS1291"/>
      <c r="BT1291"/>
      <c r="BU1291"/>
      <c r="BV1291"/>
      <c r="BW1291"/>
      <c r="BX1291"/>
      <c r="BY1291"/>
      <c r="BZ1291"/>
      <c r="CA1291"/>
      <c r="CB1291"/>
      <c r="CC1291"/>
    </row>
    <row r="1292" spans="33:81" x14ac:dyDescent="0.4">
      <c r="AG1292"/>
      <c r="AH1292"/>
      <c r="AI1292"/>
      <c r="AJ1292"/>
      <c r="AK1292"/>
      <c r="AL1292"/>
      <c r="BR1292"/>
      <c r="BS1292"/>
      <c r="BT1292"/>
      <c r="BU1292"/>
      <c r="BV1292"/>
      <c r="BW1292"/>
      <c r="BX1292"/>
      <c r="BY1292"/>
      <c r="BZ1292"/>
      <c r="CA1292"/>
      <c r="CB1292"/>
      <c r="CC1292"/>
    </row>
    <row r="1293" spans="33:81" x14ac:dyDescent="0.4">
      <c r="AG1293"/>
      <c r="AH1293"/>
      <c r="AI1293"/>
      <c r="AJ1293"/>
      <c r="AK1293"/>
      <c r="AL1293"/>
      <c r="BR1293"/>
      <c r="BS1293"/>
      <c r="BT1293"/>
      <c r="BU1293"/>
      <c r="BV1293"/>
      <c r="BW1293"/>
      <c r="BX1293"/>
      <c r="BY1293"/>
      <c r="BZ1293"/>
      <c r="CA1293"/>
      <c r="CB1293"/>
      <c r="CC1293"/>
    </row>
    <row r="1294" spans="33:81" x14ac:dyDescent="0.4">
      <c r="AG1294"/>
      <c r="AH1294"/>
      <c r="AI1294"/>
      <c r="AJ1294"/>
      <c r="AK1294"/>
      <c r="AL1294"/>
      <c r="BR1294"/>
      <c r="BS1294"/>
      <c r="BT1294"/>
      <c r="BU1294"/>
      <c r="BV1294"/>
      <c r="BW1294"/>
      <c r="BX1294"/>
      <c r="BY1294"/>
      <c r="BZ1294"/>
      <c r="CA1294"/>
      <c r="CB1294"/>
      <c r="CC1294"/>
    </row>
    <row r="1295" spans="33:81" x14ac:dyDescent="0.4">
      <c r="AG1295"/>
      <c r="AH1295"/>
      <c r="AI1295"/>
      <c r="AJ1295"/>
      <c r="AK1295"/>
      <c r="AL1295"/>
      <c r="BR1295"/>
      <c r="BS1295"/>
      <c r="BT1295"/>
      <c r="BU1295"/>
      <c r="BV1295"/>
      <c r="BW1295"/>
      <c r="BX1295"/>
      <c r="BY1295"/>
      <c r="BZ1295"/>
      <c r="CA1295"/>
      <c r="CB1295"/>
      <c r="CC1295"/>
    </row>
    <row r="1296" spans="33:81" x14ac:dyDescent="0.4">
      <c r="AG1296"/>
      <c r="AH1296"/>
      <c r="AI1296"/>
      <c r="AJ1296"/>
      <c r="AK1296"/>
      <c r="AL1296"/>
      <c r="BR1296"/>
      <c r="BS1296"/>
      <c r="BT1296"/>
      <c r="BU1296"/>
      <c r="BV1296"/>
      <c r="BW1296"/>
      <c r="BX1296"/>
      <c r="BY1296"/>
      <c r="BZ1296"/>
      <c r="CA1296"/>
      <c r="CB1296"/>
      <c r="CC1296"/>
    </row>
    <row r="1297" spans="33:81" x14ac:dyDescent="0.4">
      <c r="AG1297"/>
      <c r="AH1297"/>
      <c r="AI1297"/>
      <c r="AJ1297"/>
      <c r="AK1297"/>
      <c r="AL1297"/>
      <c r="BR1297"/>
      <c r="BS1297"/>
      <c r="BT1297"/>
      <c r="BU1297"/>
      <c r="BV1297"/>
      <c r="BW1297"/>
      <c r="BX1297"/>
      <c r="BY1297"/>
      <c r="BZ1297"/>
      <c r="CA1297"/>
      <c r="CB1297"/>
      <c r="CC1297"/>
    </row>
    <row r="1298" spans="33:81" x14ac:dyDescent="0.4">
      <c r="AG1298"/>
      <c r="AH1298"/>
      <c r="AI1298"/>
      <c r="AJ1298"/>
      <c r="AK1298"/>
      <c r="AL1298"/>
      <c r="BR1298"/>
      <c r="BS1298"/>
      <c r="BT1298"/>
      <c r="BU1298"/>
      <c r="BV1298"/>
      <c r="BW1298"/>
      <c r="BX1298"/>
      <c r="BY1298"/>
      <c r="BZ1298"/>
      <c r="CA1298"/>
      <c r="CB1298"/>
      <c r="CC1298"/>
    </row>
    <row r="1299" spans="33:81" x14ac:dyDescent="0.4">
      <c r="AG1299"/>
      <c r="AH1299"/>
      <c r="AI1299"/>
      <c r="AJ1299"/>
      <c r="AK1299"/>
      <c r="AL1299"/>
      <c r="BR1299"/>
      <c r="BS1299"/>
      <c r="BT1299"/>
      <c r="BU1299"/>
      <c r="BV1299"/>
      <c r="BW1299"/>
      <c r="BX1299"/>
      <c r="BY1299"/>
      <c r="BZ1299"/>
      <c r="CA1299"/>
      <c r="CB1299"/>
      <c r="CC1299"/>
    </row>
    <row r="1300" spans="33:81" x14ac:dyDescent="0.4">
      <c r="AG1300"/>
      <c r="AH1300"/>
      <c r="AI1300"/>
      <c r="AJ1300"/>
      <c r="AK1300"/>
      <c r="AL1300"/>
      <c r="BR1300"/>
      <c r="BS1300"/>
      <c r="BT1300"/>
      <c r="BU1300"/>
      <c r="BV1300"/>
      <c r="BW1300"/>
      <c r="BX1300"/>
      <c r="BY1300"/>
      <c r="BZ1300"/>
      <c r="CA1300"/>
      <c r="CB1300"/>
      <c r="CC1300"/>
    </row>
    <row r="1301" spans="33:81" x14ac:dyDescent="0.4">
      <c r="AG1301"/>
      <c r="AH1301"/>
      <c r="AI1301"/>
      <c r="AJ1301"/>
      <c r="AK1301"/>
      <c r="AL1301"/>
      <c r="BR1301"/>
      <c r="BS1301"/>
      <c r="BT1301"/>
      <c r="BU1301"/>
      <c r="BV1301"/>
      <c r="BW1301"/>
      <c r="BX1301"/>
      <c r="BY1301"/>
      <c r="BZ1301"/>
      <c r="CA1301"/>
      <c r="CB1301"/>
      <c r="CC1301"/>
    </row>
    <row r="1302" spans="33:81" x14ac:dyDescent="0.4">
      <c r="AG1302"/>
      <c r="AH1302"/>
      <c r="AI1302"/>
      <c r="AJ1302"/>
      <c r="AK1302"/>
      <c r="AL1302"/>
      <c r="BR1302"/>
      <c r="BS1302"/>
      <c r="BT1302"/>
      <c r="BU1302"/>
      <c r="BV1302"/>
      <c r="BW1302"/>
      <c r="BX1302"/>
      <c r="BY1302"/>
      <c r="BZ1302"/>
      <c r="CA1302"/>
      <c r="CB1302"/>
      <c r="CC1302"/>
    </row>
    <row r="1303" spans="33:81" x14ac:dyDescent="0.4">
      <c r="AG1303"/>
      <c r="AH1303"/>
      <c r="AI1303"/>
      <c r="AJ1303"/>
      <c r="AK1303"/>
      <c r="AL1303"/>
      <c r="BR1303"/>
      <c r="BS1303"/>
      <c r="BT1303"/>
      <c r="BU1303"/>
      <c r="BV1303"/>
      <c r="BW1303"/>
      <c r="BX1303"/>
      <c r="BY1303"/>
      <c r="BZ1303"/>
      <c r="CA1303"/>
      <c r="CB1303"/>
      <c r="CC1303"/>
    </row>
    <row r="1304" spans="33:81" x14ac:dyDescent="0.4">
      <c r="AG1304"/>
      <c r="AH1304"/>
      <c r="AI1304"/>
      <c r="AJ1304"/>
      <c r="AK1304"/>
      <c r="AL1304"/>
      <c r="BR1304"/>
      <c r="BS1304"/>
      <c r="BT1304"/>
      <c r="BU1304"/>
      <c r="BV1304"/>
      <c r="BW1304"/>
      <c r="BX1304"/>
      <c r="BY1304"/>
      <c r="BZ1304"/>
      <c r="CA1304"/>
      <c r="CB1304"/>
      <c r="CC1304"/>
    </row>
    <row r="1305" spans="33:81" x14ac:dyDescent="0.4">
      <c r="AG1305"/>
      <c r="AH1305"/>
      <c r="AI1305"/>
      <c r="AJ1305"/>
      <c r="AK1305"/>
      <c r="AL1305"/>
      <c r="BR1305"/>
      <c r="BS1305"/>
      <c r="BT1305"/>
      <c r="BU1305"/>
      <c r="BV1305"/>
      <c r="BW1305"/>
      <c r="BX1305"/>
      <c r="BY1305"/>
      <c r="BZ1305"/>
      <c r="CA1305"/>
      <c r="CB1305"/>
      <c r="CC1305"/>
    </row>
    <row r="1306" spans="33:81" x14ac:dyDescent="0.4">
      <c r="AG1306"/>
      <c r="AH1306"/>
      <c r="AI1306"/>
      <c r="AJ1306"/>
      <c r="AK1306"/>
      <c r="AL1306"/>
      <c r="BR1306"/>
      <c r="BS1306"/>
      <c r="BT1306"/>
      <c r="BU1306"/>
      <c r="BV1306"/>
      <c r="BW1306"/>
      <c r="BX1306"/>
      <c r="BY1306"/>
      <c r="BZ1306"/>
      <c r="CA1306"/>
      <c r="CB1306"/>
      <c r="CC1306"/>
    </row>
    <row r="1307" spans="33:81" x14ac:dyDescent="0.4">
      <c r="AG1307"/>
      <c r="AH1307"/>
      <c r="AI1307"/>
      <c r="AJ1307"/>
      <c r="AK1307"/>
      <c r="AL1307"/>
      <c r="BR1307"/>
      <c r="BS1307"/>
      <c r="BT1307"/>
      <c r="BU1307"/>
      <c r="BV1307"/>
      <c r="BW1307"/>
      <c r="BX1307"/>
      <c r="BY1307"/>
      <c r="BZ1307"/>
      <c r="CA1307"/>
      <c r="CB1307"/>
      <c r="CC1307"/>
    </row>
    <row r="1308" spans="33:81" x14ac:dyDescent="0.4">
      <c r="AG1308"/>
      <c r="AH1308"/>
      <c r="AI1308"/>
      <c r="AJ1308"/>
      <c r="AK1308"/>
      <c r="AL1308"/>
      <c r="BR1308"/>
      <c r="BS1308"/>
      <c r="BT1308"/>
      <c r="BU1308"/>
      <c r="BV1308"/>
      <c r="BW1308"/>
      <c r="BX1308"/>
      <c r="BY1308"/>
      <c r="BZ1308"/>
      <c r="CA1308"/>
      <c r="CB1308"/>
      <c r="CC1308"/>
    </row>
    <row r="1309" spans="33:81" x14ac:dyDescent="0.4">
      <c r="AG1309"/>
      <c r="AH1309"/>
      <c r="AI1309"/>
      <c r="AJ1309"/>
      <c r="AK1309"/>
      <c r="AL1309"/>
      <c r="BR1309"/>
      <c r="BS1309"/>
      <c r="BT1309"/>
      <c r="BU1309"/>
      <c r="BV1309"/>
      <c r="BW1309"/>
      <c r="BX1309"/>
      <c r="BY1309"/>
      <c r="BZ1309"/>
      <c r="CA1309"/>
      <c r="CB1309"/>
      <c r="CC1309"/>
    </row>
    <row r="1310" spans="33:81" x14ac:dyDescent="0.4">
      <c r="AG1310"/>
      <c r="AH1310"/>
      <c r="AI1310"/>
      <c r="AJ1310"/>
      <c r="AK1310"/>
      <c r="AL1310"/>
      <c r="BR1310"/>
      <c r="BS1310"/>
      <c r="BT1310"/>
      <c r="BU1310"/>
      <c r="BV1310"/>
      <c r="BW1310"/>
      <c r="BX1310"/>
      <c r="BY1310"/>
      <c r="BZ1310"/>
      <c r="CA1310"/>
      <c r="CB1310"/>
      <c r="CC1310"/>
    </row>
    <row r="1311" spans="33:81" x14ac:dyDescent="0.4">
      <c r="AG1311"/>
      <c r="AH1311"/>
      <c r="AI1311"/>
      <c r="AJ1311"/>
      <c r="AK1311"/>
      <c r="AL1311"/>
      <c r="BR1311"/>
      <c r="BS1311"/>
      <c r="BT1311"/>
      <c r="BU1311"/>
      <c r="BV1311"/>
      <c r="BW1311"/>
      <c r="BX1311"/>
      <c r="BY1311"/>
      <c r="BZ1311"/>
      <c r="CA1311"/>
      <c r="CB1311"/>
      <c r="CC1311"/>
    </row>
    <row r="1312" spans="33:81" x14ac:dyDescent="0.4">
      <c r="AG1312"/>
      <c r="AH1312"/>
      <c r="AI1312"/>
      <c r="AJ1312"/>
      <c r="AK1312"/>
      <c r="AL1312"/>
      <c r="BR1312"/>
      <c r="BS1312"/>
      <c r="BT1312"/>
      <c r="BU1312"/>
      <c r="BV1312"/>
      <c r="BW1312"/>
      <c r="BX1312"/>
      <c r="BY1312"/>
      <c r="BZ1312"/>
      <c r="CA1312"/>
      <c r="CB1312"/>
      <c r="CC1312"/>
    </row>
    <row r="1313" spans="33:81" x14ac:dyDescent="0.4">
      <c r="AG1313"/>
      <c r="AH1313"/>
      <c r="AI1313"/>
      <c r="AJ1313"/>
      <c r="AK1313"/>
      <c r="AL1313"/>
      <c r="BR1313"/>
      <c r="BS1313"/>
      <c r="BT1313"/>
      <c r="BU1313"/>
      <c r="BV1313"/>
      <c r="BW1313"/>
      <c r="BX1313"/>
      <c r="BY1313"/>
      <c r="BZ1313"/>
      <c r="CA1313"/>
      <c r="CB1313"/>
      <c r="CC1313"/>
    </row>
    <row r="1314" spans="33:81" x14ac:dyDescent="0.4">
      <c r="AG1314"/>
      <c r="AH1314"/>
      <c r="AI1314"/>
      <c r="AJ1314"/>
      <c r="AK1314"/>
      <c r="AL1314"/>
      <c r="BR1314"/>
      <c r="BS1314"/>
      <c r="BT1314"/>
      <c r="BU1314"/>
      <c r="BV1314"/>
      <c r="BW1314"/>
      <c r="BX1314"/>
      <c r="BY1314"/>
      <c r="BZ1314"/>
      <c r="CA1314"/>
      <c r="CB1314"/>
      <c r="CC1314"/>
    </row>
    <row r="1315" spans="33:81" x14ac:dyDescent="0.4">
      <c r="AG1315"/>
      <c r="AH1315"/>
      <c r="AI1315"/>
      <c r="AJ1315"/>
      <c r="AK1315"/>
      <c r="AL1315"/>
      <c r="BR1315"/>
      <c r="BS1315"/>
      <c r="BT1315"/>
      <c r="BU1315"/>
      <c r="BV1315"/>
      <c r="BW1315"/>
      <c r="BX1315"/>
      <c r="BY1315"/>
      <c r="BZ1315"/>
      <c r="CA1315"/>
      <c r="CB1315"/>
      <c r="CC1315"/>
    </row>
    <row r="1316" spans="33:81" x14ac:dyDescent="0.4">
      <c r="AG1316"/>
      <c r="AH1316"/>
      <c r="AI1316"/>
      <c r="AJ1316"/>
      <c r="AK1316"/>
      <c r="AL1316"/>
      <c r="BR1316"/>
      <c r="BS1316"/>
      <c r="BT1316"/>
      <c r="BU1316"/>
      <c r="BV1316"/>
      <c r="BW1316"/>
      <c r="BX1316"/>
      <c r="BY1316"/>
      <c r="BZ1316"/>
      <c r="CA1316"/>
      <c r="CB1316"/>
      <c r="CC1316"/>
    </row>
    <row r="1317" spans="33:81" x14ac:dyDescent="0.4">
      <c r="AG1317"/>
      <c r="AH1317"/>
      <c r="AI1317"/>
      <c r="AJ1317"/>
      <c r="AK1317"/>
      <c r="AL1317"/>
      <c r="BR1317"/>
      <c r="BS1317"/>
      <c r="BT1317"/>
      <c r="BU1317"/>
      <c r="BV1317"/>
      <c r="BW1317"/>
      <c r="BX1317"/>
      <c r="BY1317"/>
      <c r="BZ1317"/>
      <c r="CA1317"/>
      <c r="CB1317"/>
      <c r="CC1317"/>
    </row>
    <row r="1318" spans="33:81" x14ac:dyDescent="0.4">
      <c r="AG1318"/>
      <c r="AH1318"/>
      <c r="AI1318"/>
      <c r="AJ1318"/>
      <c r="AK1318"/>
      <c r="AL1318"/>
      <c r="BR1318"/>
      <c r="BS1318"/>
      <c r="BT1318"/>
      <c r="BU1318"/>
      <c r="BV1318"/>
      <c r="BW1318"/>
      <c r="BX1318"/>
      <c r="BY1318"/>
      <c r="BZ1318"/>
      <c r="CA1318"/>
      <c r="CB1318"/>
      <c r="CC1318"/>
    </row>
    <row r="1319" spans="33:81" x14ac:dyDescent="0.4">
      <c r="AG1319"/>
      <c r="AH1319"/>
      <c r="AI1319"/>
      <c r="AJ1319"/>
      <c r="AK1319"/>
      <c r="AL1319"/>
      <c r="BR1319"/>
      <c r="BS1319"/>
      <c r="BT1319"/>
      <c r="BU1319"/>
      <c r="BV1319"/>
      <c r="BW1319"/>
      <c r="BX1319"/>
      <c r="BY1319"/>
      <c r="BZ1319"/>
      <c r="CA1319"/>
      <c r="CB1319"/>
      <c r="CC1319"/>
    </row>
    <row r="1320" spans="33:81" x14ac:dyDescent="0.4">
      <c r="AG1320"/>
      <c r="AH1320"/>
      <c r="AI1320"/>
      <c r="AJ1320"/>
      <c r="AK1320"/>
      <c r="AL1320"/>
      <c r="BR1320"/>
      <c r="BS1320"/>
      <c r="BT1320"/>
      <c r="BU1320"/>
      <c r="BV1320"/>
      <c r="BW1320"/>
      <c r="BX1320"/>
      <c r="BY1320"/>
      <c r="BZ1320"/>
      <c r="CA1320"/>
      <c r="CB1320"/>
      <c r="CC1320"/>
    </row>
    <row r="1321" spans="33:81" x14ac:dyDescent="0.4">
      <c r="AG1321"/>
      <c r="AH1321"/>
      <c r="AI1321"/>
      <c r="AJ1321"/>
      <c r="AK1321"/>
      <c r="AL1321"/>
      <c r="BR1321"/>
      <c r="BS1321"/>
      <c r="BT1321"/>
      <c r="BU1321"/>
      <c r="BV1321"/>
      <c r="BW1321"/>
      <c r="BX1321"/>
      <c r="BY1321"/>
      <c r="BZ1321"/>
      <c r="CA1321"/>
      <c r="CB1321"/>
      <c r="CC1321"/>
    </row>
    <row r="1322" spans="33:81" x14ac:dyDescent="0.4">
      <c r="AG1322"/>
      <c r="AH1322"/>
      <c r="AI1322"/>
      <c r="AJ1322"/>
      <c r="AK1322"/>
      <c r="AL1322"/>
      <c r="BR1322"/>
      <c r="BS1322"/>
      <c r="BT1322"/>
      <c r="BU1322"/>
      <c r="BV1322"/>
      <c r="BW1322"/>
      <c r="BX1322"/>
      <c r="BY1322"/>
      <c r="BZ1322"/>
      <c r="CA1322"/>
      <c r="CB1322"/>
      <c r="CC1322"/>
    </row>
    <row r="1323" spans="33:81" x14ac:dyDescent="0.4">
      <c r="AG1323"/>
      <c r="AH1323"/>
      <c r="AI1323"/>
      <c r="AJ1323"/>
      <c r="AK1323"/>
      <c r="AL1323"/>
      <c r="BR1323"/>
      <c r="BS1323"/>
      <c r="BT1323"/>
      <c r="BU1323"/>
      <c r="BV1323"/>
      <c r="BW1323"/>
      <c r="BX1323"/>
      <c r="BY1323"/>
      <c r="BZ1323"/>
      <c r="CA1323"/>
      <c r="CB1323"/>
      <c r="CC1323"/>
    </row>
    <row r="1324" spans="33:81" x14ac:dyDescent="0.4">
      <c r="AG1324"/>
      <c r="AH1324"/>
      <c r="AI1324"/>
      <c r="AJ1324"/>
      <c r="AK1324"/>
      <c r="AL1324"/>
      <c r="BR1324"/>
      <c r="BS1324"/>
      <c r="BT1324"/>
      <c r="BU1324"/>
      <c r="BV1324"/>
      <c r="BW1324"/>
      <c r="BX1324"/>
      <c r="BY1324"/>
      <c r="BZ1324"/>
      <c r="CA1324"/>
      <c r="CB1324"/>
      <c r="CC1324"/>
    </row>
    <row r="1325" spans="33:81" x14ac:dyDescent="0.4">
      <c r="AG1325"/>
      <c r="AH1325"/>
      <c r="AI1325"/>
      <c r="AJ1325"/>
      <c r="AK1325"/>
      <c r="AL1325"/>
      <c r="BR1325"/>
      <c r="BS1325"/>
      <c r="BT1325"/>
      <c r="BU1325"/>
      <c r="BV1325"/>
      <c r="BW1325"/>
      <c r="BX1325"/>
      <c r="BY1325"/>
      <c r="BZ1325"/>
      <c r="CA1325"/>
      <c r="CB1325"/>
      <c r="CC1325"/>
    </row>
    <row r="1326" spans="33:81" x14ac:dyDescent="0.4">
      <c r="AG1326"/>
      <c r="AH1326"/>
      <c r="AI1326"/>
      <c r="AJ1326"/>
      <c r="AK1326"/>
      <c r="AL1326"/>
      <c r="BR1326"/>
      <c r="BS1326"/>
      <c r="BT1326"/>
      <c r="BU1326"/>
      <c r="BV1326"/>
      <c r="BW1326"/>
      <c r="BX1326"/>
      <c r="BY1326"/>
      <c r="BZ1326"/>
      <c r="CA1326"/>
      <c r="CB1326"/>
      <c r="CC1326"/>
    </row>
    <row r="1327" spans="33:81" x14ac:dyDescent="0.4">
      <c r="AG1327"/>
      <c r="AH1327"/>
      <c r="AI1327"/>
      <c r="AJ1327"/>
      <c r="AK1327"/>
      <c r="AL1327"/>
      <c r="BR1327"/>
      <c r="BS1327"/>
      <c r="BT1327"/>
      <c r="BU1327"/>
      <c r="BV1327"/>
      <c r="BW1327"/>
      <c r="BX1327"/>
      <c r="BY1327"/>
      <c r="BZ1327"/>
      <c r="CA1327"/>
      <c r="CB1327"/>
      <c r="CC1327"/>
    </row>
    <row r="1328" spans="33:81" x14ac:dyDescent="0.4">
      <c r="AG1328"/>
      <c r="AH1328"/>
      <c r="AI1328"/>
      <c r="AJ1328"/>
      <c r="AK1328"/>
      <c r="AL1328"/>
      <c r="BR1328"/>
      <c r="BS1328"/>
      <c r="BT1328"/>
      <c r="BU1328"/>
      <c r="BV1328"/>
      <c r="BW1328"/>
      <c r="BX1328"/>
      <c r="BY1328"/>
      <c r="BZ1328"/>
      <c r="CA1328"/>
      <c r="CB1328"/>
      <c r="CC1328"/>
    </row>
    <row r="1329" spans="33:81" x14ac:dyDescent="0.4">
      <c r="AG1329"/>
      <c r="AH1329"/>
      <c r="AI1329"/>
      <c r="AJ1329"/>
      <c r="AK1329"/>
      <c r="AL1329"/>
      <c r="BR1329"/>
      <c r="BS1329"/>
      <c r="BT1329"/>
      <c r="BU1329"/>
      <c r="BV1329"/>
      <c r="BW1329"/>
      <c r="BX1329"/>
      <c r="BY1329"/>
      <c r="BZ1329"/>
      <c r="CA1329"/>
      <c r="CB1329"/>
      <c r="CC1329"/>
    </row>
    <row r="1330" spans="33:81" x14ac:dyDescent="0.4">
      <c r="AG1330"/>
      <c r="AH1330"/>
      <c r="AI1330"/>
      <c r="AJ1330"/>
      <c r="AK1330"/>
      <c r="AL1330"/>
      <c r="BR1330"/>
      <c r="BS1330"/>
      <c r="BT1330"/>
      <c r="BU1330"/>
      <c r="BV1330"/>
      <c r="BW1330"/>
      <c r="BX1330"/>
      <c r="BY1330"/>
      <c r="BZ1330"/>
      <c r="CA1330"/>
      <c r="CB1330"/>
      <c r="CC1330"/>
    </row>
    <row r="1331" spans="33:81" x14ac:dyDescent="0.4">
      <c r="AG1331"/>
      <c r="AH1331"/>
      <c r="AI1331"/>
      <c r="AJ1331"/>
      <c r="AK1331"/>
      <c r="AL1331"/>
      <c r="BR1331"/>
      <c r="BS1331"/>
      <c r="BT1331"/>
      <c r="BU1331"/>
      <c r="BV1331"/>
      <c r="BW1331"/>
      <c r="BX1331"/>
      <c r="BY1331"/>
      <c r="BZ1331"/>
      <c r="CA1331"/>
      <c r="CB1331"/>
      <c r="CC1331"/>
    </row>
    <row r="1332" spans="33:81" x14ac:dyDescent="0.4">
      <c r="AG1332"/>
      <c r="AH1332"/>
      <c r="AI1332"/>
      <c r="AJ1332"/>
      <c r="AK1332"/>
      <c r="AL1332"/>
      <c r="BR1332"/>
      <c r="BS1332"/>
      <c r="BT1332"/>
      <c r="BU1332"/>
      <c r="BV1332"/>
      <c r="BW1332"/>
      <c r="BX1332"/>
      <c r="BY1332"/>
      <c r="BZ1332"/>
      <c r="CA1332"/>
      <c r="CB1332"/>
      <c r="CC1332"/>
    </row>
    <row r="1333" spans="33:81" x14ac:dyDescent="0.4">
      <c r="AG1333"/>
      <c r="AH1333"/>
      <c r="AI1333"/>
      <c r="AJ1333"/>
      <c r="AK1333"/>
      <c r="AL1333"/>
      <c r="BR1333"/>
      <c r="BS1333"/>
      <c r="BT1333"/>
      <c r="BU1333"/>
      <c r="BV1333"/>
      <c r="BW1333"/>
      <c r="BX1333"/>
      <c r="BY1333"/>
      <c r="BZ1333"/>
      <c r="CA1333"/>
      <c r="CB1333"/>
      <c r="CC1333"/>
    </row>
    <row r="1334" spans="33:81" x14ac:dyDescent="0.4">
      <c r="AG1334"/>
      <c r="AH1334"/>
      <c r="AI1334"/>
      <c r="AJ1334"/>
      <c r="AK1334"/>
      <c r="AL1334"/>
      <c r="BR1334"/>
      <c r="BS1334"/>
      <c r="BT1334"/>
      <c r="BU1334"/>
      <c r="BV1334"/>
      <c r="BW1334"/>
      <c r="BX1334"/>
      <c r="BY1334"/>
      <c r="BZ1334"/>
      <c r="CA1334"/>
      <c r="CB1334"/>
      <c r="CC1334"/>
    </row>
    <row r="1335" spans="33:81" x14ac:dyDescent="0.4">
      <c r="AG1335"/>
      <c r="AH1335"/>
      <c r="AI1335"/>
      <c r="AJ1335"/>
      <c r="AK1335"/>
      <c r="AL1335"/>
      <c r="BR1335"/>
      <c r="BS1335"/>
      <c r="BT1335"/>
      <c r="BU1335"/>
      <c r="BV1335"/>
      <c r="BW1335"/>
      <c r="BX1335"/>
      <c r="BY1335"/>
      <c r="BZ1335"/>
      <c r="CA1335"/>
      <c r="CB1335"/>
      <c r="CC1335"/>
    </row>
    <row r="1336" spans="33:81" x14ac:dyDescent="0.4">
      <c r="AG1336"/>
      <c r="AH1336"/>
      <c r="AI1336"/>
      <c r="AJ1336"/>
      <c r="AK1336"/>
      <c r="AL1336"/>
      <c r="BR1336"/>
      <c r="BS1336"/>
      <c r="BT1336"/>
      <c r="BU1336"/>
      <c r="BV1336"/>
      <c r="BW1336"/>
      <c r="BX1336"/>
      <c r="BY1336"/>
      <c r="BZ1336"/>
      <c r="CA1336"/>
      <c r="CB1336"/>
      <c r="CC1336"/>
    </row>
    <row r="1337" spans="33:81" x14ac:dyDescent="0.4">
      <c r="AG1337"/>
      <c r="AH1337"/>
      <c r="AI1337"/>
      <c r="AJ1337"/>
      <c r="AK1337"/>
      <c r="AL1337"/>
      <c r="BR1337"/>
      <c r="BS1337"/>
      <c r="BT1337"/>
      <c r="BU1337"/>
      <c r="BV1337"/>
      <c r="BW1337"/>
      <c r="BX1337"/>
      <c r="BY1337"/>
      <c r="BZ1337"/>
      <c r="CA1337"/>
      <c r="CB1337"/>
      <c r="CC1337"/>
    </row>
    <row r="1338" spans="33:81" x14ac:dyDescent="0.4">
      <c r="AG1338"/>
      <c r="AH1338"/>
      <c r="AI1338"/>
      <c r="AJ1338"/>
      <c r="AK1338"/>
      <c r="AL1338"/>
      <c r="BR1338"/>
      <c r="BS1338"/>
      <c r="BT1338"/>
      <c r="BU1338"/>
      <c r="BV1338"/>
      <c r="BW1338"/>
      <c r="BX1338"/>
      <c r="BY1338"/>
      <c r="BZ1338"/>
      <c r="CA1338"/>
      <c r="CB1338"/>
      <c r="CC1338"/>
    </row>
    <row r="1339" spans="33:81" x14ac:dyDescent="0.4">
      <c r="AG1339"/>
      <c r="AH1339"/>
      <c r="AI1339"/>
      <c r="AJ1339"/>
      <c r="AK1339"/>
      <c r="AL1339"/>
      <c r="BR1339"/>
      <c r="BS1339"/>
      <c r="BT1339"/>
      <c r="BU1339"/>
      <c r="BV1339"/>
      <c r="BW1339"/>
      <c r="BX1339"/>
      <c r="BY1339"/>
      <c r="BZ1339"/>
      <c r="CA1339"/>
      <c r="CB1339"/>
      <c r="CC1339"/>
    </row>
    <row r="1340" spans="33:81" x14ac:dyDescent="0.4">
      <c r="AG1340"/>
      <c r="AH1340"/>
      <c r="AI1340"/>
      <c r="AJ1340"/>
      <c r="AK1340"/>
      <c r="AL1340"/>
      <c r="BR1340"/>
      <c r="BS1340"/>
      <c r="BT1340"/>
      <c r="BU1340"/>
      <c r="BV1340"/>
      <c r="BW1340"/>
      <c r="BX1340"/>
      <c r="BY1340"/>
      <c r="BZ1340"/>
      <c r="CA1340"/>
      <c r="CB1340"/>
      <c r="CC1340"/>
    </row>
    <row r="1341" spans="33:81" x14ac:dyDescent="0.4">
      <c r="AG1341"/>
      <c r="AH1341"/>
      <c r="AI1341"/>
      <c r="AJ1341"/>
      <c r="AK1341"/>
      <c r="AL1341"/>
      <c r="BR1341"/>
      <c r="BS1341"/>
      <c r="BT1341"/>
      <c r="BU1341"/>
      <c r="BV1341"/>
      <c r="BW1341"/>
      <c r="BX1341"/>
      <c r="BY1341"/>
      <c r="BZ1341"/>
      <c r="CA1341"/>
      <c r="CB1341"/>
      <c r="CC1341"/>
    </row>
    <row r="1342" spans="33:81" x14ac:dyDescent="0.4">
      <c r="AG1342"/>
      <c r="AH1342"/>
      <c r="AI1342"/>
      <c r="AJ1342"/>
      <c r="AK1342"/>
      <c r="AL1342"/>
      <c r="BR1342"/>
      <c r="BS1342"/>
      <c r="BT1342"/>
      <c r="BU1342"/>
      <c r="BV1342"/>
      <c r="BW1342"/>
      <c r="BX1342"/>
      <c r="BY1342"/>
      <c r="BZ1342"/>
      <c r="CA1342"/>
      <c r="CB1342"/>
      <c r="CC1342"/>
    </row>
    <row r="1343" spans="33:81" x14ac:dyDescent="0.4">
      <c r="AG1343"/>
      <c r="AH1343"/>
      <c r="AI1343"/>
      <c r="AJ1343"/>
      <c r="AK1343"/>
      <c r="AL1343"/>
      <c r="BR1343"/>
      <c r="BS1343"/>
      <c r="BT1343"/>
      <c r="BU1343"/>
      <c r="BV1343"/>
      <c r="BW1343"/>
      <c r="BX1343"/>
      <c r="BY1343"/>
      <c r="BZ1343"/>
      <c r="CA1343"/>
      <c r="CB1343"/>
      <c r="CC1343"/>
    </row>
    <row r="1344" spans="33:81" x14ac:dyDescent="0.4">
      <c r="AG1344"/>
      <c r="AH1344"/>
      <c r="AI1344"/>
      <c r="AJ1344"/>
      <c r="AK1344"/>
      <c r="AL1344"/>
      <c r="BR1344"/>
      <c r="BS1344"/>
      <c r="BT1344"/>
      <c r="BU1344"/>
      <c r="BV1344"/>
      <c r="BW1344"/>
      <c r="BX1344"/>
      <c r="BY1344"/>
      <c r="BZ1344"/>
      <c r="CA1344"/>
      <c r="CB1344"/>
      <c r="CC1344"/>
    </row>
    <row r="1345" spans="33:81" x14ac:dyDescent="0.4">
      <c r="AG1345"/>
      <c r="AH1345"/>
      <c r="AI1345"/>
      <c r="AJ1345"/>
      <c r="AK1345"/>
      <c r="AL1345"/>
      <c r="BR1345"/>
      <c r="BS1345"/>
      <c r="BT1345"/>
      <c r="BU1345"/>
      <c r="BV1345"/>
      <c r="BW1345"/>
      <c r="BX1345"/>
      <c r="BY1345"/>
      <c r="BZ1345"/>
      <c r="CA1345"/>
      <c r="CB1345"/>
      <c r="CC1345"/>
    </row>
    <row r="1346" spans="33:81" x14ac:dyDescent="0.4">
      <c r="AG1346"/>
      <c r="AH1346"/>
      <c r="AI1346"/>
      <c r="AJ1346"/>
      <c r="AK1346"/>
      <c r="AL1346"/>
      <c r="BR1346"/>
      <c r="BS1346"/>
      <c r="BT1346"/>
      <c r="BU1346"/>
      <c r="BV1346"/>
      <c r="BW1346"/>
      <c r="BX1346"/>
      <c r="BY1346"/>
      <c r="BZ1346"/>
      <c r="CA1346"/>
      <c r="CB1346"/>
      <c r="CC1346"/>
    </row>
    <row r="1347" spans="33:81" x14ac:dyDescent="0.4">
      <c r="AG1347"/>
      <c r="AH1347"/>
      <c r="AI1347"/>
      <c r="AJ1347"/>
      <c r="AK1347"/>
      <c r="AL1347"/>
      <c r="BR1347"/>
      <c r="BS1347"/>
      <c r="BT1347"/>
      <c r="BU1347"/>
      <c r="BV1347"/>
      <c r="BW1347"/>
      <c r="BX1347"/>
      <c r="BY1347"/>
      <c r="BZ1347"/>
      <c r="CA1347"/>
      <c r="CB1347"/>
      <c r="CC1347"/>
    </row>
    <row r="1348" spans="33:81" x14ac:dyDescent="0.4">
      <c r="AG1348"/>
      <c r="AH1348"/>
      <c r="AI1348"/>
      <c r="AJ1348"/>
      <c r="AK1348"/>
      <c r="AL1348"/>
      <c r="BR1348"/>
      <c r="BS1348"/>
      <c r="BT1348"/>
      <c r="BU1348"/>
      <c r="BV1348"/>
      <c r="BW1348"/>
      <c r="BX1348"/>
      <c r="BY1348"/>
      <c r="BZ1348"/>
      <c r="CA1348"/>
      <c r="CB1348"/>
      <c r="CC1348"/>
    </row>
    <row r="1349" spans="33:81" x14ac:dyDescent="0.4">
      <c r="AG1349"/>
      <c r="AH1349"/>
      <c r="AI1349"/>
      <c r="AJ1349"/>
      <c r="AK1349"/>
      <c r="AL1349"/>
      <c r="BR1349"/>
      <c r="BS1349"/>
      <c r="BT1349"/>
      <c r="BU1349"/>
      <c r="BV1349"/>
      <c r="BW1349"/>
      <c r="BX1349"/>
      <c r="BY1349"/>
      <c r="BZ1349"/>
      <c r="CA1349"/>
      <c r="CB1349"/>
      <c r="CC1349"/>
    </row>
    <row r="1350" spans="33:81" x14ac:dyDescent="0.4">
      <c r="AG1350"/>
      <c r="AH1350"/>
      <c r="AI1350"/>
      <c r="AJ1350"/>
      <c r="AK1350"/>
      <c r="AL1350"/>
      <c r="BR1350"/>
      <c r="BS1350"/>
      <c r="BT1350"/>
      <c r="BU1350"/>
      <c r="BV1350"/>
      <c r="BW1350"/>
      <c r="BX1350"/>
      <c r="BY1350"/>
      <c r="BZ1350"/>
      <c r="CA1350"/>
      <c r="CB1350"/>
      <c r="CC1350"/>
    </row>
    <row r="1351" spans="33:81" x14ac:dyDescent="0.4">
      <c r="AG1351"/>
      <c r="AH1351"/>
      <c r="AI1351"/>
      <c r="AJ1351"/>
      <c r="AK1351"/>
      <c r="AL1351"/>
      <c r="BR1351"/>
      <c r="BS1351"/>
      <c r="BT1351"/>
      <c r="BU1351"/>
      <c r="BV1351"/>
      <c r="BW1351"/>
      <c r="BX1351"/>
      <c r="BY1351"/>
      <c r="BZ1351"/>
      <c r="CA1351"/>
      <c r="CB1351"/>
      <c r="CC1351"/>
    </row>
    <row r="1352" spans="33:81" x14ac:dyDescent="0.4">
      <c r="AG1352"/>
      <c r="AH1352"/>
      <c r="AI1352"/>
      <c r="AJ1352"/>
      <c r="AK1352"/>
      <c r="AL1352"/>
      <c r="BR1352"/>
      <c r="BS1352"/>
      <c r="BT1352"/>
      <c r="BU1352"/>
      <c r="BV1352"/>
      <c r="BW1352"/>
      <c r="BX1352"/>
      <c r="BY1352"/>
      <c r="BZ1352"/>
      <c r="CA1352"/>
      <c r="CB1352"/>
      <c r="CC1352"/>
    </row>
    <row r="1353" spans="33:81" x14ac:dyDescent="0.4">
      <c r="AG1353"/>
      <c r="AH1353"/>
      <c r="AI1353"/>
      <c r="AJ1353"/>
      <c r="AK1353"/>
      <c r="AL1353"/>
      <c r="BR1353"/>
      <c r="BS1353"/>
      <c r="BT1353"/>
      <c r="BU1353"/>
      <c r="BV1353"/>
      <c r="BW1353"/>
      <c r="BX1353"/>
      <c r="BY1353"/>
      <c r="BZ1353"/>
      <c r="CA1353"/>
      <c r="CB1353"/>
      <c r="CC1353"/>
    </row>
    <row r="1354" spans="33:81" x14ac:dyDescent="0.4">
      <c r="AG1354"/>
      <c r="AH1354"/>
      <c r="AI1354"/>
      <c r="AJ1354"/>
      <c r="AK1354"/>
      <c r="AL1354"/>
      <c r="BR1354"/>
      <c r="BS1354"/>
      <c r="BT1354"/>
      <c r="BU1354"/>
      <c r="BV1354"/>
      <c r="BW1354"/>
      <c r="BX1354"/>
      <c r="BY1354"/>
      <c r="BZ1354"/>
      <c r="CA1354"/>
      <c r="CB1354"/>
      <c r="CC1354"/>
    </row>
    <row r="1355" spans="33:81" x14ac:dyDescent="0.4">
      <c r="AG1355"/>
      <c r="AH1355"/>
      <c r="AI1355"/>
      <c r="AJ1355"/>
      <c r="AK1355"/>
      <c r="AL1355"/>
      <c r="BR1355"/>
      <c r="BS1355"/>
      <c r="BT1355"/>
      <c r="BU1355"/>
      <c r="BV1355"/>
      <c r="BW1355"/>
      <c r="BX1355"/>
      <c r="BY1355"/>
      <c r="BZ1355"/>
      <c r="CA1355"/>
      <c r="CB1355"/>
      <c r="CC1355"/>
    </row>
    <row r="1356" spans="33:81" x14ac:dyDescent="0.4">
      <c r="AG1356"/>
      <c r="AH1356"/>
      <c r="AI1356"/>
      <c r="AJ1356"/>
      <c r="AK1356"/>
      <c r="AL1356"/>
      <c r="BR1356"/>
      <c r="BS1356"/>
      <c r="BT1356"/>
      <c r="BU1356"/>
      <c r="BV1356"/>
      <c r="BW1356"/>
      <c r="BX1356"/>
      <c r="BY1356"/>
      <c r="BZ1356"/>
      <c r="CA1356"/>
      <c r="CB1356"/>
      <c r="CC1356"/>
    </row>
    <row r="1357" spans="33:81" x14ac:dyDescent="0.4">
      <c r="AG1357"/>
      <c r="AH1357"/>
      <c r="AI1357"/>
      <c r="AJ1357"/>
      <c r="AK1357"/>
      <c r="AL1357"/>
      <c r="BR1357"/>
      <c r="BS1357"/>
      <c r="BT1357"/>
      <c r="BU1357"/>
      <c r="BV1357"/>
      <c r="BW1357"/>
      <c r="BX1357"/>
      <c r="BY1357"/>
      <c r="BZ1357"/>
      <c r="CA1357"/>
      <c r="CB1357"/>
      <c r="CC1357"/>
    </row>
    <row r="1358" spans="33:81" x14ac:dyDescent="0.4">
      <c r="AG1358"/>
      <c r="AH1358"/>
      <c r="AI1358"/>
      <c r="AJ1358"/>
      <c r="AK1358"/>
      <c r="AL1358"/>
      <c r="BR1358"/>
      <c r="BS1358"/>
      <c r="BT1358"/>
      <c r="BU1358"/>
      <c r="BV1358"/>
      <c r="BW1358"/>
      <c r="BX1358"/>
      <c r="BY1358"/>
      <c r="BZ1358"/>
      <c r="CA1358"/>
      <c r="CB1358"/>
      <c r="CC1358"/>
    </row>
    <row r="1359" spans="33:81" x14ac:dyDescent="0.4">
      <c r="AG1359"/>
      <c r="AH1359"/>
      <c r="AI1359"/>
      <c r="AJ1359"/>
      <c r="AK1359"/>
      <c r="AL1359"/>
      <c r="BR1359"/>
      <c r="BS1359"/>
      <c r="BT1359"/>
      <c r="BU1359"/>
      <c r="BV1359"/>
      <c r="BW1359"/>
      <c r="BX1359"/>
      <c r="BY1359"/>
      <c r="BZ1359"/>
      <c r="CA1359"/>
      <c r="CB1359"/>
      <c r="CC1359"/>
    </row>
    <row r="1360" spans="33:81" x14ac:dyDescent="0.4">
      <c r="AG1360"/>
      <c r="AH1360"/>
      <c r="AI1360"/>
      <c r="AJ1360"/>
      <c r="AK1360"/>
      <c r="AL1360"/>
      <c r="BR1360"/>
      <c r="BS1360"/>
      <c r="BT1360"/>
      <c r="BU1360"/>
      <c r="BV1360"/>
      <c r="BW1360"/>
      <c r="BX1360"/>
      <c r="BY1360"/>
      <c r="BZ1360"/>
      <c r="CA1360"/>
      <c r="CB1360"/>
      <c r="CC1360"/>
    </row>
    <row r="1361" spans="33:81" x14ac:dyDescent="0.4">
      <c r="AG1361"/>
      <c r="AH1361"/>
      <c r="AI1361"/>
      <c r="AJ1361"/>
      <c r="AK1361"/>
      <c r="AL1361"/>
      <c r="BR1361"/>
      <c r="BS1361"/>
      <c r="BT1361"/>
      <c r="BU1361"/>
      <c r="BV1361"/>
      <c r="BW1361"/>
      <c r="BX1361"/>
      <c r="BY1361"/>
      <c r="BZ1361"/>
      <c r="CA1361"/>
      <c r="CB1361"/>
      <c r="CC1361"/>
    </row>
    <row r="1362" spans="33:81" x14ac:dyDescent="0.4">
      <c r="AG1362"/>
      <c r="AH1362"/>
      <c r="AI1362"/>
      <c r="AJ1362"/>
      <c r="AK1362"/>
      <c r="AL1362"/>
      <c r="BR1362"/>
      <c r="BS1362"/>
      <c r="BT1362"/>
      <c r="BU1362"/>
      <c r="BV1362"/>
      <c r="BW1362"/>
      <c r="BX1362"/>
      <c r="BY1362"/>
      <c r="BZ1362"/>
      <c r="CA1362"/>
      <c r="CB1362"/>
      <c r="CC1362"/>
    </row>
    <row r="1363" spans="33:81" x14ac:dyDescent="0.4">
      <c r="AG1363"/>
      <c r="AH1363"/>
      <c r="AI1363"/>
      <c r="AJ1363"/>
      <c r="AK1363"/>
      <c r="AL1363"/>
      <c r="BR1363"/>
      <c r="BS1363"/>
      <c r="BT1363"/>
      <c r="BU1363"/>
      <c r="BV1363"/>
      <c r="BW1363"/>
      <c r="BX1363"/>
      <c r="BY1363"/>
      <c r="BZ1363"/>
      <c r="CA1363"/>
      <c r="CB1363"/>
      <c r="CC1363"/>
    </row>
    <row r="1364" spans="33:81" x14ac:dyDescent="0.4">
      <c r="AG1364"/>
      <c r="AH1364"/>
      <c r="AI1364"/>
      <c r="AJ1364"/>
      <c r="AK1364"/>
      <c r="AL1364"/>
      <c r="BR1364"/>
      <c r="BS1364"/>
      <c r="BT1364"/>
      <c r="BU1364"/>
      <c r="BV1364"/>
      <c r="BW1364"/>
      <c r="BX1364"/>
      <c r="BY1364"/>
      <c r="BZ1364"/>
      <c r="CA1364"/>
      <c r="CB1364"/>
      <c r="CC1364"/>
    </row>
    <row r="1365" spans="33:81" x14ac:dyDescent="0.4">
      <c r="AG1365"/>
      <c r="AH1365"/>
      <c r="AI1365"/>
      <c r="AJ1365"/>
      <c r="AK1365"/>
      <c r="AL1365"/>
      <c r="BR1365"/>
      <c r="BS1365"/>
      <c r="BT1365"/>
      <c r="BU1365"/>
      <c r="BV1365"/>
      <c r="BW1365"/>
      <c r="BX1365"/>
      <c r="BY1365"/>
      <c r="BZ1365"/>
      <c r="CA1365"/>
      <c r="CB1365"/>
      <c r="CC1365"/>
    </row>
    <row r="1366" spans="33:81" x14ac:dyDescent="0.4">
      <c r="AG1366"/>
      <c r="AH1366"/>
      <c r="AI1366"/>
      <c r="AJ1366"/>
      <c r="AK1366"/>
      <c r="AL1366"/>
      <c r="BR1366"/>
      <c r="BS1366"/>
      <c r="BT1366"/>
      <c r="BU1366"/>
      <c r="BV1366"/>
      <c r="BW1366"/>
      <c r="BX1366"/>
      <c r="BY1366"/>
      <c r="BZ1366"/>
      <c r="CA1366"/>
      <c r="CB1366"/>
      <c r="CC1366"/>
    </row>
    <row r="1367" spans="33:81" x14ac:dyDescent="0.4">
      <c r="AG1367"/>
      <c r="AH1367"/>
      <c r="AI1367"/>
      <c r="AJ1367"/>
      <c r="AK1367"/>
      <c r="AL1367"/>
      <c r="BR1367"/>
      <c r="BS1367"/>
      <c r="BT1367"/>
      <c r="BU1367"/>
      <c r="BV1367"/>
      <c r="BW1367"/>
      <c r="BX1367"/>
      <c r="BY1367"/>
      <c r="BZ1367"/>
      <c r="CA1367"/>
      <c r="CB1367"/>
      <c r="CC1367"/>
    </row>
    <row r="1368" spans="33:81" x14ac:dyDescent="0.4">
      <c r="AG1368"/>
      <c r="AH1368"/>
      <c r="AI1368"/>
      <c r="AJ1368"/>
      <c r="AK1368"/>
      <c r="AL1368"/>
      <c r="BR1368"/>
      <c r="BS1368"/>
      <c r="BT1368"/>
      <c r="BU1368"/>
      <c r="BV1368"/>
      <c r="BW1368"/>
      <c r="BX1368"/>
      <c r="BY1368"/>
      <c r="BZ1368"/>
      <c r="CA1368"/>
      <c r="CB1368"/>
      <c r="CC1368"/>
    </row>
    <row r="1369" spans="33:81" x14ac:dyDescent="0.4">
      <c r="AG1369"/>
      <c r="AH1369"/>
      <c r="AI1369"/>
      <c r="AJ1369"/>
      <c r="AK1369"/>
      <c r="AL1369"/>
      <c r="BR1369"/>
      <c r="BS1369"/>
      <c r="BT1369"/>
      <c r="BU1369"/>
      <c r="BV1369"/>
      <c r="BW1369"/>
      <c r="BX1369"/>
      <c r="BY1369"/>
      <c r="BZ1369"/>
      <c r="CA1369"/>
      <c r="CB1369"/>
      <c r="CC1369"/>
    </row>
    <row r="1370" spans="33:81" x14ac:dyDescent="0.4">
      <c r="AG1370"/>
      <c r="AH1370"/>
      <c r="AI1370"/>
      <c r="AJ1370"/>
      <c r="AK1370"/>
      <c r="AL1370"/>
      <c r="BR1370"/>
      <c r="BS1370"/>
      <c r="BT1370"/>
      <c r="BU1370"/>
      <c r="BV1370"/>
      <c r="BW1370"/>
      <c r="BX1370"/>
      <c r="BY1370"/>
      <c r="BZ1370"/>
      <c r="CA1370"/>
      <c r="CB1370"/>
      <c r="CC1370"/>
    </row>
    <row r="1371" spans="33:81" x14ac:dyDescent="0.4">
      <c r="AG1371"/>
      <c r="AH1371"/>
      <c r="AI1371"/>
      <c r="AJ1371"/>
      <c r="AK1371"/>
      <c r="AL1371"/>
      <c r="BR1371"/>
      <c r="BS1371"/>
      <c r="BT1371"/>
      <c r="BU1371"/>
      <c r="BV1371"/>
      <c r="BW1371"/>
      <c r="BX1371"/>
      <c r="BY1371"/>
      <c r="BZ1371"/>
      <c r="CA1371"/>
      <c r="CB1371"/>
      <c r="CC1371"/>
    </row>
    <row r="1372" spans="33:81" x14ac:dyDescent="0.4">
      <c r="AG1372"/>
      <c r="AH1372"/>
      <c r="AI1372"/>
      <c r="AJ1372"/>
      <c r="AK1372"/>
      <c r="AL1372"/>
      <c r="BR1372"/>
      <c r="BS1372"/>
      <c r="BT1372"/>
      <c r="BU1372"/>
      <c r="BV1372"/>
      <c r="BW1372"/>
      <c r="BX1372"/>
      <c r="BY1372"/>
      <c r="BZ1372"/>
      <c r="CA1372"/>
      <c r="CB1372"/>
      <c r="CC1372"/>
    </row>
    <row r="1373" spans="33:81" x14ac:dyDescent="0.4">
      <c r="AG1373"/>
      <c r="AH1373"/>
      <c r="AI1373"/>
      <c r="AJ1373"/>
      <c r="AK1373"/>
      <c r="AL1373"/>
      <c r="BR1373"/>
      <c r="BS1373"/>
      <c r="BT1373"/>
      <c r="BU1373"/>
      <c r="BV1373"/>
      <c r="BW1373"/>
      <c r="BX1373"/>
      <c r="BY1373"/>
      <c r="BZ1373"/>
      <c r="CA1373"/>
      <c r="CB1373"/>
      <c r="CC1373"/>
    </row>
    <row r="1374" spans="33:81" x14ac:dyDescent="0.4">
      <c r="AG1374"/>
      <c r="AH1374"/>
      <c r="AI1374"/>
      <c r="AJ1374"/>
      <c r="AK1374"/>
      <c r="AL1374"/>
      <c r="BR1374"/>
      <c r="BS1374"/>
      <c r="BT1374"/>
      <c r="BU1374"/>
      <c r="BV1374"/>
      <c r="BW1374"/>
      <c r="BX1374"/>
      <c r="BY1374"/>
      <c r="BZ1374"/>
      <c r="CA1374"/>
      <c r="CB1374"/>
      <c r="CC1374"/>
    </row>
    <row r="1375" spans="33:81" x14ac:dyDescent="0.4">
      <c r="AG1375"/>
      <c r="AH1375"/>
      <c r="AI1375"/>
      <c r="AJ1375"/>
      <c r="AK1375"/>
      <c r="AL1375"/>
      <c r="BR1375"/>
      <c r="BS1375"/>
      <c r="BT1375"/>
      <c r="BU1375"/>
      <c r="BV1375"/>
      <c r="BW1375"/>
      <c r="BX1375"/>
      <c r="BY1375"/>
      <c r="BZ1375"/>
      <c r="CA1375"/>
      <c r="CB1375"/>
      <c r="CC1375"/>
    </row>
    <row r="1376" spans="33:81" x14ac:dyDescent="0.4">
      <c r="AG1376"/>
      <c r="AH1376"/>
      <c r="AI1376"/>
      <c r="AJ1376"/>
      <c r="AK1376"/>
      <c r="AL1376"/>
      <c r="BR1376"/>
      <c r="BS1376"/>
      <c r="BT1376"/>
      <c r="BU1376"/>
      <c r="BV1376"/>
      <c r="BW1376"/>
      <c r="BX1376"/>
      <c r="BY1376"/>
      <c r="BZ1376"/>
      <c r="CA1376"/>
      <c r="CB1376"/>
      <c r="CC1376"/>
    </row>
    <row r="1377" spans="33:81" x14ac:dyDescent="0.4">
      <c r="AG1377"/>
      <c r="AH1377"/>
      <c r="AI1377"/>
      <c r="AJ1377"/>
      <c r="AK1377"/>
      <c r="AL1377"/>
      <c r="BR1377"/>
      <c r="BS1377"/>
      <c r="BT1377"/>
      <c r="BU1377"/>
      <c r="BV1377"/>
      <c r="BW1377"/>
      <c r="BX1377"/>
      <c r="BY1377"/>
      <c r="BZ1377"/>
      <c r="CA1377"/>
      <c r="CB1377"/>
      <c r="CC1377"/>
    </row>
    <row r="1378" spans="33:81" x14ac:dyDescent="0.4">
      <c r="AG1378"/>
      <c r="AH1378"/>
      <c r="AI1378"/>
      <c r="AJ1378"/>
      <c r="AK1378"/>
      <c r="AL1378"/>
      <c r="BR1378"/>
      <c r="BS1378"/>
      <c r="BT1378"/>
      <c r="BU1378"/>
      <c r="BV1378"/>
      <c r="BW1378"/>
      <c r="BX1378"/>
      <c r="BY1378"/>
      <c r="BZ1378"/>
      <c r="CA1378"/>
      <c r="CB1378"/>
      <c r="CC1378"/>
    </row>
    <row r="1379" spans="33:81" x14ac:dyDescent="0.4">
      <c r="AG1379"/>
      <c r="AH1379"/>
      <c r="AI1379"/>
      <c r="AJ1379"/>
      <c r="AK1379"/>
      <c r="AL1379"/>
      <c r="BR1379"/>
      <c r="BS1379"/>
      <c r="BT1379"/>
      <c r="BU1379"/>
      <c r="BV1379"/>
      <c r="BW1379"/>
      <c r="BX1379"/>
      <c r="BY1379"/>
      <c r="BZ1379"/>
      <c r="CA1379"/>
      <c r="CB1379"/>
      <c r="CC1379"/>
    </row>
    <row r="1380" spans="33:81" x14ac:dyDescent="0.4">
      <c r="AG1380"/>
      <c r="AH1380"/>
      <c r="AI1380"/>
      <c r="AJ1380"/>
      <c r="AK1380"/>
      <c r="AL1380"/>
      <c r="BR1380"/>
      <c r="BS1380"/>
      <c r="BT1380"/>
      <c r="BU1380"/>
      <c r="BV1380"/>
      <c r="BW1380"/>
      <c r="BX1380"/>
      <c r="BY1380"/>
      <c r="BZ1380"/>
      <c r="CA1380"/>
      <c r="CB1380"/>
      <c r="CC1380"/>
    </row>
    <row r="1381" spans="33:81" x14ac:dyDescent="0.4">
      <c r="AG1381"/>
      <c r="AH1381"/>
      <c r="AI1381"/>
      <c r="AJ1381"/>
      <c r="AK1381"/>
      <c r="AL1381"/>
      <c r="BR1381"/>
      <c r="BS1381"/>
      <c r="BT1381"/>
      <c r="BU1381"/>
      <c r="BV1381"/>
      <c r="BW1381"/>
      <c r="BX1381"/>
      <c r="BY1381"/>
      <c r="BZ1381"/>
      <c r="CA1381"/>
      <c r="CB1381"/>
      <c r="CC1381"/>
    </row>
    <row r="1382" spans="33:81" x14ac:dyDescent="0.4">
      <c r="AG1382"/>
      <c r="AH1382"/>
      <c r="AI1382"/>
      <c r="AJ1382"/>
      <c r="AK1382"/>
      <c r="AL1382"/>
      <c r="BR1382"/>
      <c r="BS1382"/>
      <c r="BT1382"/>
      <c r="BU1382"/>
      <c r="BV1382"/>
      <c r="BW1382"/>
      <c r="BX1382"/>
      <c r="BY1382"/>
      <c r="BZ1382"/>
      <c r="CA1382"/>
      <c r="CB1382"/>
      <c r="CC1382"/>
    </row>
    <row r="1383" spans="33:81" x14ac:dyDescent="0.4">
      <c r="AG1383"/>
      <c r="AH1383"/>
      <c r="AI1383"/>
      <c r="AJ1383"/>
      <c r="AK1383"/>
      <c r="AL1383"/>
      <c r="BR1383"/>
      <c r="BS1383"/>
      <c r="BT1383"/>
      <c r="BU1383"/>
      <c r="BV1383"/>
      <c r="BW1383"/>
      <c r="BX1383"/>
      <c r="BY1383"/>
      <c r="BZ1383"/>
      <c r="CA1383"/>
      <c r="CB1383"/>
      <c r="CC1383"/>
    </row>
    <row r="1384" spans="33:81" x14ac:dyDescent="0.4">
      <c r="AG1384"/>
      <c r="AH1384"/>
      <c r="AI1384"/>
      <c r="AJ1384"/>
      <c r="AK1384"/>
      <c r="AL1384"/>
      <c r="BR1384"/>
      <c r="BS1384"/>
      <c r="BT1384"/>
      <c r="BU1384"/>
      <c r="BV1384"/>
      <c r="BW1384"/>
      <c r="BX1384"/>
      <c r="BY1384"/>
      <c r="BZ1384"/>
      <c r="CA1384"/>
      <c r="CB1384"/>
      <c r="CC1384"/>
    </row>
    <row r="1385" spans="33:81" x14ac:dyDescent="0.4">
      <c r="AG1385"/>
      <c r="AH1385"/>
      <c r="AI1385"/>
      <c r="AJ1385"/>
      <c r="AK1385"/>
      <c r="AL1385"/>
      <c r="BR1385"/>
      <c r="BS1385"/>
      <c r="BT1385"/>
      <c r="BU1385"/>
      <c r="BV1385"/>
      <c r="BW1385"/>
      <c r="BX1385"/>
      <c r="BY1385"/>
      <c r="BZ1385"/>
      <c r="CA1385"/>
      <c r="CB1385"/>
      <c r="CC1385"/>
    </row>
    <row r="1386" spans="33:81" x14ac:dyDescent="0.4">
      <c r="AG1386"/>
      <c r="AH1386"/>
      <c r="AI1386"/>
      <c r="AJ1386"/>
      <c r="AK1386"/>
      <c r="AL1386"/>
      <c r="BR1386"/>
      <c r="BS1386"/>
      <c r="BT1386"/>
      <c r="BU1386"/>
      <c r="BV1386"/>
      <c r="BW1386"/>
      <c r="BX1386"/>
      <c r="BY1386"/>
      <c r="BZ1386"/>
      <c r="CA1386"/>
      <c r="CB1386"/>
      <c r="CC1386"/>
    </row>
    <row r="1387" spans="33:81" x14ac:dyDescent="0.4">
      <c r="AG1387"/>
      <c r="AH1387"/>
      <c r="AI1387"/>
      <c r="AJ1387"/>
      <c r="AK1387"/>
      <c r="AL1387"/>
      <c r="BR1387"/>
      <c r="BS1387"/>
      <c r="BT1387"/>
      <c r="BU1387"/>
      <c r="BV1387"/>
      <c r="BW1387"/>
      <c r="BX1387"/>
      <c r="BY1387"/>
      <c r="BZ1387"/>
      <c r="CA1387"/>
      <c r="CB1387"/>
      <c r="CC1387"/>
    </row>
    <row r="1388" spans="33:81" x14ac:dyDescent="0.4">
      <c r="AG1388"/>
      <c r="AH1388"/>
      <c r="AI1388"/>
      <c r="AJ1388"/>
      <c r="AK1388"/>
      <c r="AL1388"/>
      <c r="BR1388"/>
      <c r="BS1388"/>
      <c r="BT1388"/>
      <c r="BU1388"/>
      <c r="BV1388"/>
      <c r="BW1388"/>
      <c r="BX1388"/>
      <c r="BY1388"/>
      <c r="BZ1388"/>
      <c r="CA1388"/>
      <c r="CB1388"/>
      <c r="CC1388"/>
    </row>
    <row r="1389" spans="33:81" x14ac:dyDescent="0.4">
      <c r="AG1389"/>
      <c r="AH1389"/>
      <c r="AI1389"/>
      <c r="AJ1389"/>
      <c r="AK1389"/>
      <c r="AL1389"/>
      <c r="BR1389"/>
      <c r="BS1389"/>
      <c r="BT1389"/>
      <c r="BU1389"/>
      <c r="BV1389"/>
      <c r="BW1389"/>
      <c r="BX1389"/>
      <c r="BY1389"/>
      <c r="BZ1389"/>
      <c r="CA1389"/>
      <c r="CB1389"/>
      <c r="CC1389"/>
    </row>
    <row r="1390" spans="33:81" x14ac:dyDescent="0.4">
      <c r="AG1390"/>
      <c r="AH1390"/>
      <c r="AI1390"/>
      <c r="AJ1390"/>
      <c r="AK1390"/>
      <c r="AL1390"/>
      <c r="BR1390"/>
      <c r="BS1390"/>
      <c r="BT1390"/>
      <c r="BU1390"/>
      <c r="BV1390"/>
      <c r="BW1390"/>
      <c r="BX1390"/>
      <c r="BY1390"/>
      <c r="BZ1390"/>
      <c r="CA1390"/>
      <c r="CB1390"/>
      <c r="CC1390"/>
    </row>
    <row r="1391" spans="33:81" x14ac:dyDescent="0.4">
      <c r="AG1391"/>
      <c r="AH1391"/>
      <c r="AI1391"/>
      <c r="AJ1391"/>
      <c r="AK1391"/>
      <c r="AL1391"/>
      <c r="BR1391"/>
      <c r="BS1391"/>
      <c r="BT1391"/>
      <c r="BU1391"/>
      <c r="BV1391"/>
      <c r="BW1391"/>
      <c r="BX1391"/>
      <c r="BY1391"/>
      <c r="BZ1391"/>
      <c r="CA1391"/>
      <c r="CB1391"/>
      <c r="CC1391"/>
    </row>
    <row r="1392" spans="33:81" x14ac:dyDescent="0.4">
      <c r="AG1392"/>
      <c r="AH1392"/>
      <c r="AI1392"/>
      <c r="AJ1392"/>
      <c r="AK1392"/>
      <c r="AL1392"/>
      <c r="BR1392"/>
      <c r="BS1392"/>
      <c r="BT1392"/>
      <c r="BU1392"/>
      <c r="BV1392"/>
      <c r="BW1392"/>
      <c r="BX1392"/>
      <c r="BY1392"/>
      <c r="BZ1392"/>
      <c r="CA1392"/>
      <c r="CB1392"/>
      <c r="CC1392"/>
    </row>
    <row r="1393" spans="33:81" x14ac:dyDescent="0.4">
      <c r="AG1393"/>
      <c r="AH1393"/>
      <c r="AI1393"/>
      <c r="AJ1393"/>
      <c r="AK1393"/>
      <c r="AL1393"/>
      <c r="BR1393"/>
      <c r="BS1393"/>
      <c r="BT1393"/>
      <c r="BU1393"/>
      <c r="BV1393"/>
      <c r="BW1393"/>
      <c r="BX1393"/>
      <c r="BY1393"/>
      <c r="BZ1393"/>
      <c r="CA1393"/>
      <c r="CB1393"/>
      <c r="CC1393"/>
    </row>
    <row r="1394" spans="33:81" x14ac:dyDescent="0.4">
      <c r="AG1394"/>
      <c r="AH1394"/>
      <c r="AI1394"/>
      <c r="AJ1394"/>
      <c r="AK1394"/>
      <c r="AL1394"/>
      <c r="BR1394"/>
      <c r="BS1394"/>
      <c r="BT1394"/>
      <c r="BU1394"/>
      <c r="BV1394"/>
      <c r="BW1394"/>
      <c r="BX1394"/>
      <c r="BY1394"/>
      <c r="BZ1394"/>
      <c r="CA1394"/>
      <c r="CB1394"/>
      <c r="CC1394"/>
    </row>
    <row r="1395" spans="33:81" x14ac:dyDescent="0.4">
      <c r="AG1395"/>
      <c r="AH1395"/>
      <c r="AI1395"/>
      <c r="AJ1395"/>
      <c r="AK1395"/>
      <c r="AL1395"/>
      <c r="BR1395"/>
      <c r="BS1395"/>
      <c r="BT1395"/>
      <c r="BU1395"/>
      <c r="BV1395"/>
      <c r="BW1395"/>
      <c r="BX1395"/>
      <c r="BY1395"/>
      <c r="BZ1395"/>
      <c r="CA1395"/>
      <c r="CB1395"/>
      <c r="CC1395"/>
    </row>
    <row r="1396" spans="33:81" x14ac:dyDescent="0.4">
      <c r="AG1396"/>
      <c r="AH1396"/>
      <c r="AI1396"/>
      <c r="AJ1396"/>
      <c r="AK1396"/>
      <c r="AL1396"/>
      <c r="BR1396"/>
      <c r="BS1396"/>
      <c r="BT1396"/>
      <c r="BU1396"/>
      <c r="BV1396"/>
      <c r="BW1396"/>
      <c r="BX1396"/>
      <c r="BY1396"/>
      <c r="BZ1396"/>
      <c r="CA1396"/>
      <c r="CB1396"/>
      <c r="CC1396"/>
    </row>
    <row r="1397" spans="33:81" x14ac:dyDescent="0.4">
      <c r="AG1397"/>
      <c r="AH1397"/>
      <c r="AI1397"/>
      <c r="AJ1397"/>
      <c r="AK1397"/>
      <c r="AL1397"/>
      <c r="BR1397"/>
      <c r="BS1397"/>
      <c r="BT1397"/>
      <c r="BU1397"/>
      <c r="BV1397"/>
      <c r="BW1397"/>
      <c r="BX1397"/>
      <c r="BY1397"/>
      <c r="BZ1397"/>
      <c r="CA1397"/>
      <c r="CB1397"/>
      <c r="CC1397"/>
    </row>
    <row r="1398" spans="33:81" x14ac:dyDescent="0.4">
      <c r="AG1398"/>
      <c r="AH1398"/>
      <c r="AI1398"/>
      <c r="AJ1398"/>
      <c r="AK1398"/>
      <c r="AL1398"/>
      <c r="BR1398"/>
      <c r="BS1398"/>
      <c r="BT1398"/>
      <c r="BU1398"/>
      <c r="BV1398"/>
      <c r="BW1398"/>
      <c r="BX1398"/>
      <c r="BY1398"/>
      <c r="BZ1398"/>
      <c r="CA1398"/>
      <c r="CB1398"/>
      <c r="CC1398"/>
    </row>
    <row r="1399" spans="33:81" x14ac:dyDescent="0.4">
      <c r="AG1399"/>
      <c r="AH1399"/>
      <c r="AI1399"/>
      <c r="AJ1399"/>
      <c r="AK1399"/>
      <c r="AL1399"/>
      <c r="BR1399"/>
      <c r="BS1399"/>
      <c r="BT1399"/>
      <c r="BU1399"/>
      <c r="BV1399"/>
      <c r="BW1399"/>
      <c r="BX1399"/>
      <c r="BY1399"/>
      <c r="BZ1399"/>
      <c r="CA1399"/>
      <c r="CB1399"/>
      <c r="CC1399"/>
    </row>
    <row r="1400" spans="33:81" x14ac:dyDescent="0.4">
      <c r="AG1400"/>
      <c r="AH1400"/>
      <c r="AI1400"/>
      <c r="AJ1400"/>
      <c r="AK1400"/>
      <c r="AL1400"/>
      <c r="BR1400"/>
      <c r="BS1400"/>
      <c r="BT1400"/>
      <c r="BU1400"/>
      <c r="BV1400"/>
      <c r="BW1400"/>
      <c r="BX1400"/>
      <c r="BY1400"/>
      <c r="BZ1400"/>
      <c r="CA1400"/>
      <c r="CB1400"/>
      <c r="CC1400"/>
    </row>
    <row r="1401" spans="33:81" x14ac:dyDescent="0.4">
      <c r="AG1401"/>
      <c r="AH1401"/>
      <c r="AI1401"/>
      <c r="AJ1401"/>
      <c r="AK1401"/>
      <c r="AL1401"/>
      <c r="BR1401"/>
      <c r="BS1401"/>
      <c r="BT1401"/>
      <c r="BU1401"/>
      <c r="BV1401"/>
      <c r="BW1401"/>
      <c r="BX1401"/>
      <c r="BY1401"/>
      <c r="BZ1401"/>
      <c r="CA1401"/>
      <c r="CB1401"/>
      <c r="CC1401"/>
    </row>
    <row r="1402" spans="33:81" x14ac:dyDescent="0.4">
      <c r="AG1402"/>
      <c r="AH1402"/>
      <c r="AI1402"/>
      <c r="AJ1402"/>
      <c r="AK1402"/>
      <c r="AL1402"/>
      <c r="BR1402"/>
      <c r="BS1402"/>
      <c r="BT1402"/>
      <c r="BU1402"/>
      <c r="BV1402"/>
      <c r="BW1402"/>
      <c r="BX1402"/>
      <c r="BY1402"/>
      <c r="BZ1402"/>
      <c r="CA1402"/>
      <c r="CB1402"/>
      <c r="CC1402"/>
    </row>
    <row r="1403" spans="33:81" x14ac:dyDescent="0.4">
      <c r="AG1403"/>
      <c r="AH1403"/>
      <c r="AI1403"/>
      <c r="AJ1403"/>
      <c r="AK1403"/>
      <c r="AL1403"/>
      <c r="BR1403"/>
      <c r="BS1403"/>
      <c r="BT1403"/>
      <c r="BU1403"/>
      <c r="BV1403"/>
      <c r="BW1403"/>
      <c r="BX1403"/>
      <c r="BY1403"/>
      <c r="BZ1403"/>
      <c r="CA1403"/>
      <c r="CB1403"/>
      <c r="CC1403"/>
    </row>
    <row r="1404" spans="33:81" x14ac:dyDescent="0.4">
      <c r="AG1404"/>
      <c r="AH1404"/>
      <c r="AI1404"/>
      <c r="AJ1404"/>
      <c r="AK1404"/>
      <c r="AL1404"/>
      <c r="BR1404"/>
      <c r="BS1404"/>
      <c r="BT1404"/>
      <c r="BU1404"/>
      <c r="BV1404"/>
      <c r="BW1404"/>
      <c r="BX1404"/>
      <c r="BY1404"/>
      <c r="BZ1404"/>
      <c r="CA1404"/>
      <c r="CB1404"/>
      <c r="CC1404"/>
    </row>
    <row r="1405" spans="33:81" x14ac:dyDescent="0.4">
      <c r="AG1405"/>
      <c r="AH1405"/>
      <c r="AI1405"/>
      <c r="AJ1405"/>
      <c r="AK1405"/>
      <c r="AL1405"/>
      <c r="BR1405"/>
      <c r="BS1405"/>
      <c r="BT1405"/>
      <c r="BU1405"/>
      <c r="BV1405"/>
      <c r="BW1405"/>
      <c r="BX1405"/>
      <c r="BY1405"/>
      <c r="BZ1405"/>
      <c r="CA1405"/>
      <c r="CB1405"/>
      <c r="CC1405"/>
    </row>
    <row r="1406" spans="33:81" x14ac:dyDescent="0.4">
      <c r="AG1406"/>
      <c r="AH1406"/>
      <c r="AI1406"/>
      <c r="AJ1406"/>
      <c r="AK1406"/>
      <c r="AL1406"/>
      <c r="BR1406"/>
      <c r="BS1406"/>
      <c r="BT1406"/>
      <c r="BU1406"/>
      <c r="BV1406"/>
      <c r="BW1406"/>
      <c r="BX1406"/>
      <c r="BY1406"/>
      <c r="BZ1406"/>
      <c r="CA1406"/>
      <c r="CB1406"/>
      <c r="CC1406"/>
    </row>
    <row r="1407" spans="33:81" x14ac:dyDescent="0.4">
      <c r="AG1407"/>
      <c r="AH1407"/>
      <c r="AI1407"/>
      <c r="AJ1407"/>
      <c r="AK1407"/>
      <c r="AL1407"/>
      <c r="BR1407"/>
      <c r="BS1407"/>
      <c r="BT1407"/>
      <c r="BU1407"/>
      <c r="BV1407"/>
      <c r="BW1407"/>
      <c r="BX1407"/>
      <c r="BY1407"/>
      <c r="BZ1407"/>
      <c r="CA1407"/>
      <c r="CB1407"/>
      <c r="CC1407"/>
    </row>
    <row r="1408" spans="33:81" x14ac:dyDescent="0.4">
      <c r="AG1408"/>
      <c r="AH1408"/>
      <c r="AI1408"/>
      <c r="AJ1408"/>
      <c r="AK1408"/>
      <c r="AL1408"/>
      <c r="BR1408"/>
      <c r="BS1408"/>
      <c r="BT1408"/>
      <c r="BU1408"/>
      <c r="BV1408"/>
      <c r="BW1408"/>
      <c r="BX1408"/>
      <c r="BY1408"/>
      <c r="BZ1408"/>
      <c r="CA1408"/>
      <c r="CB1408"/>
      <c r="CC1408"/>
    </row>
    <row r="1409" spans="33:81" x14ac:dyDescent="0.4">
      <c r="AG1409"/>
      <c r="AH1409"/>
      <c r="AI1409"/>
      <c r="AJ1409"/>
      <c r="AK1409"/>
      <c r="AL1409"/>
      <c r="BR1409"/>
      <c r="BS1409"/>
      <c r="BT1409"/>
      <c r="BU1409"/>
      <c r="BV1409"/>
      <c r="BW1409"/>
      <c r="BX1409"/>
      <c r="BY1409"/>
      <c r="BZ1409"/>
      <c r="CA1409"/>
      <c r="CB1409"/>
      <c r="CC1409"/>
    </row>
    <row r="1410" spans="33:81" x14ac:dyDescent="0.4">
      <c r="AG1410"/>
      <c r="AH1410"/>
      <c r="AI1410"/>
      <c r="AJ1410"/>
      <c r="AK1410"/>
      <c r="AL1410"/>
      <c r="BR1410"/>
      <c r="BS1410"/>
      <c r="BT1410"/>
      <c r="BU1410"/>
      <c r="BV1410"/>
      <c r="BW1410"/>
      <c r="BX1410"/>
      <c r="BY1410"/>
      <c r="BZ1410"/>
      <c r="CA1410"/>
      <c r="CB1410"/>
      <c r="CC1410"/>
    </row>
    <row r="1411" spans="33:81" x14ac:dyDescent="0.4">
      <c r="AG1411"/>
      <c r="AH1411"/>
      <c r="AI1411"/>
      <c r="AJ1411"/>
      <c r="AK1411"/>
      <c r="AL1411"/>
      <c r="BR1411"/>
      <c r="BS1411"/>
      <c r="BT1411"/>
      <c r="BU1411"/>
      <c r="BV1411"/>
      <c r="BW1411"/>
      <c r="BX1411"/>
      <c r="BY1411"/>
      <c r="BZ1411"/>
      <c r="CA1411"/>
      <c r="CB1411"/>
      <c r="CC1411"/>
    </row>
    <row r="1412" spans="33:81" x14ac:dyDescent="0.4">
      <c r="AG1412"/>
      <c r="AH1412"/>
      <c r="AI1412"/>
      <c r="AJ1412"/>
      <c r="AK1412"/>
      <c r="AL1412"/>
      <c r="BR1412"/>
      <c r="BS1412"/>
      <c r="BT1412"/>
      <c r="BU1412"/>
      <c r="BV1412"/>
      <c r="BW1412"/>
      <c r="BX1412"/>
      <c r="BY1412"/>
      <c r="BZ1412"/>
      <c r="CA1412"/>
      <c r="CB1412"/>
      <c r="CC1412"/>
    </row>
    <row r="1413" spans="33:81" x14ac:dyDescent="0.4">
      <c r="AG1413"/>
      <c r="AH1413"/>
      <c r="AI1413"/>
      <c r="AJ1413"/>
      <c r="AK1413"/>
      <c r="AL1413"/>
      <c r="BR1413"/>
      <c r="BS1413"/>
      <c r="BT1413"/>
      <c r="BU1413"/>
      <c r="BV1413"/>
      <c r="BW1413"/>
      <c r="BX1413"/>
      <c r="BY1413"/>
      <c r="BZ1413"/>
      <c r="CA1413"/>
      <c r="CB1413"/>
      <c r="CC1413"/>
    </row>
    <row r="1414" spans="33:81" x14ac:dyDescent="0.4">
      <c r="AG1414"/>
      <c r="AH1414"/>
      <c r="AI1414"/>
      <c r="AJ1414"/>
      <c r="AK1414"/>
      <c r="AL1414"/>
      <c r="BR1414"/>
      <c r="BS1414"/>
      <c r="BT1414"/>
      <c r="BU1414"/>
      <c r="BV1414"/>
      <c r="BW1414"/>
      <c r="BX1414"/>
      <c r="BY1414"/>
      <c r="BZ1414"/>
      <c r="CA1414"/>
      <c r="CB1414"/>
      <c r="CC1414"/>
    </row>
    <row r="1415" spans="33:81" x14ac:dyDescent="0.4">
      <c r="AG1415"/>
      <c r="AH1415"/>
      <c r="AI1415"/>
      <c r="AJ1415"/>
      <c r="AK1415"/>
      <c r="AL1415"/>
      <c r="BR1415"/>
      <c r="BS1415"/>
      <c r="BT1415"/>
      <c r="BU1415"/>
      <c r="BV1415"/>
      <c r="BW1415"/>
      <c r="BX1415"/>
      <c r="BY1415"/>
      <c r="BZ1415"/>
      <c r="CA1415"/>
      <c r="CB1415"/>
      <c r="CC1415"/>
    </row>
    <row r="1416" spans="33:81" x14ac:dyDescent="0.4">
      <c r="AG1416"/>
      <c r="AH1416"/>
      <c r="AI1416"/>
      <c r="AJ1416"/>
      <c r="AK1416"/>
      <c r="AL1416"/>
      <c r="BR1416"/>
      <c r="BS1416"/>
      <c r="BT1416"/>
      <c r="BU1416"/>
      <c r="BV1416"/>
      <c r="BW1416"/>
      <c r="BX1416"/>
      <c r="BY1416"/>
      <c r="BZ1416"/>
      <c r="CA1416"/>
      <c r="CB1416"/>
      <c r="CC1416"/>
    </row>
    <row r="1417" spans="33:81" x14ac:dyDescent="0.4">
      <c r="AG1417"/>
      <c r="AH1417"/>
      <c r="AI1417"/>
      <c r="AJ1417"/>
      <c r="AK1417"/>
      <c r="AL1417"/>
      <c r="BR1417"/>
      <c r="BS1417"/>
      <c r="BT1417"/>
      <c r="BU1417"/>
      <c r="BV1417"/>
      <c r="BW1417"/>
      <c r="BX1417"/>
      <c r="BY1417"/>
      <c r="BZ1417"/>
      <c r="CA1417"/>
      <c r="CB1417"/>
      <c r="CC1417"/>
    </row>
    <row r="1418" spans="33:81" x14ac:dyDescent="0.4">
      <c r="AG1418"/>
      <c r="AH1418"/>
      <c r="AI1418"/>
      <c r="AJ1418"/>
      <c r="AK1418"/>
      <c r="AL1418"/>
      <c r="BR1418"/>
      <c r="BS1418"/>
      <c r="BT1418"/>
      <c r="BU1418"/>
      <c r="BV1418"/>
      <c r="BW1418"/>
      <c r="BX1418"/>
      <c r="BY1418"/>
      <c r="BZ1418"/>
      <c r="CA1418"/>
      <c r="CB1418"/>
      <c r="CC1418"/>
    </row>
    <row r="1419" spans="33:81" x14ac:dyDescent="0.4">
      <c r="AG1419"/>
      <c r="AH1419"/>
      <c r="AI1419"/>
      <c r="AJ1419"/>
      <c r="AK1419"/>
      <c r="AL1419"/>
      <c r="BR1419"/>
      <c r="BS1419"/>
      <c r="BT1419"/>
      <c r="BU1419"/>
      <c r="BV1419"/>
      <c r="BW1419"/>
      <c r="BX1419"/>
      <c r="BY1419"/>
      <c r="BZ1419"/>
      <c r="CA1419"/>
      <c r="CB1419"/>
      <c r="CC1419"/>
    </row>
    <row r="1420" spans="33:81" x14ac:dyDescent="0.4">
      <c r="AG1420"/>
      <c r="AH1420"/>
      <c r="AI1420"/>
      <c r="AJ1420"/>
      <c r="AK1420"/>
      <c r="AL1420"/>
      <c r="BR1420"/>
      <c r="BS1420"/>
      <c r="BT1420"/>
      <c r="BU1420"/>
      <c r="BV1420"/>
      <c r="BW1420"/>
      <c r="BX1420"/>
      <c r="BY1420"/>
      <c r="BZ1420"/>
      <c r="CA1420"/>
      <c r="CB1420"/>
      <c r="CC1420"/>
    </row>
    <row r="1421" spans="33:81" x14ac:dyDescent="0.4">
      <c r="AG1421"/>
      <c r="AH1421"/>
      <c r="AI1421"/>
      <c r="AJ1421"/>
      <c r="AK1421"/>
      <c r="AL1421"/>
      <c r="BR1421"/>
      <c r="BS1421"/>
      <c r="BT1421"/>
      <c r="BU1421"/>
      <c r="BV1421"/>
      <c r="BW1421"/>
      <c r="BX1421"/>
      <c r="BY1421"/>
      <c r="BZ1421"/>
      <c r="CA1421"/>
      <c r="CB1421"/>
      <c r="CC1421"/>
    </row>
    <row r="1422" spans="33:81" x14ac:dyDescent="0.4">
      <c r="AG1422"/>
      <c r="AH1422"/>
      <c r="AI1422"/>
      <c r="AJ1422"/>
      <c r="AK1422"/>
      <c r="AL1422"/>
      <c r="BR1422"/>
      <c r="BS1422"/>
      <c r="BT1422"/>
      <c r="BU1422"/>
      <c r="BV1422"/>
      <c r="BW1422"/>
      <c r="BX1422"/>
      <c r="BY1422"/>
      <c r="BZ1422"/>
      <c r="CA1422"/>
      <c r="CB1422"/>
      <c r="CC1422"/>
    </row>
    <row r="1423" spans="33:81" x14ac:dyDescent="0.4">
      <c r="AG1423"/>
      <c r="AH1423"/>
      <c r="AI1423"/>
      <c r="AJ1423"/>
      <c r="AK1423"/>
      <c r="AL1423"/>
      <c r="BR1423"/>
      <c r="BS1423"/>
      <c r="BT1423"/>
      <c r="BU1423"/>
      <c r="BV1423"/>
      <c r="BW1423"/>
      <c r="BX1423"/>
      <c r="BY1423"/>
      <c r="BZ1423"/>
      <c r="CA1423"/>
      <c r="CB1423"/>
      <c r="CC1423"/>
    </row>
    <row r="1424" spans="33:81" x14ac:dyDescent="0.4">
      <c r="AG1424"/>
      <c r="AH1424"/>
      <c r="AI1424"/>
      <c r="AJ1424"/>
      <c r="AK1424"/>
      <c r="AL1424"/>
      <c r="BR1424"/>
      <c r="BS1424"/>
      <c r="BT1424"/>
      <c r="BU1424"/>
      <c r="BV1424"/>
      <c r="BW1424"/>
      <c r="BX1424"/>
      <c r="BY1424"/>
      <c r="BZ1424"/>
      <c r="CA1424"/>
      <c r="CB1424"/>
      <c r="CC1424"/>
    </row>
    <row r="1425" spans="33:81" x14ac:dyDescent="0.4">
      <c r="AG1425"/>
      <c r="AH1425"/>
      <c r="AI1425"/>
      <c r="AJ1425"/>
      <c r="AK1425"/>
      <c r="AL1425"/>
      <c r="BR1425"/>
      <c r="BS1425"/>
      <c r="BT1425"/>
      <c r="BU1425"/>
      <c r="BV1425"/>
      <c r="BW1425"/>
      <c r="BX1425"/>
      <c r="BY1425"/>
      <c r="BZ1425"/>
      <c r="CA1425"/>
      <c r="CB1425"/>
      <c r="CC1425"/>
    </row>
    <row r="1426" spans="33:81" x14ac:dyDescent="0.4">
      <c r="AG1426"/>
      <c r="AH1426"/>
      <c r="AI1426"/>
      <c r="AJ1426"/>
      <c r="AK1426"/>
      <c r="AL1426"/>
      <c r="BR1426"/>
      <c r="BS1426"/>
      <c r="BT1426"/>
      <c r="BU1426"/>
      <c r="BV1426"/>
      <c r="BW1426"/>
      <c r="BX1426"/>
      <c r="BY1426"/>
      <c r="BZ1426"/>
      <c r="CA1426"/>
      <c r="CB1426"/>
      <c r="CC1426"/>
    </row>
    <row r="1427" spans="33:81" x14ac:dyDescent="0.4">
      <c r="AG1427"/>
      <c r="AH1427"/>
      <c r="AI1427"/>
      <c r="AJ1427"/>
      <c r="AK1427"/>
      <c r="AL1427"/>
      <c r="BR1427"/>
      <c r="BS1427"/>
      <c r="BT1427"/>
      <c r="BU1427"/>
      <c r="BV1427"/>
      <c r="BW1427"/>
      <c r="BX1427"/>
      <c r="BY1427"/>
      <c r="BZ1427"/>
      <c r="CA1427"/>
      <c r="CB1427"/>
      <c r="CC1427"/>
    </row>
    <row r="1428" spans="33:81" x14ac:dyDescent="0.4">
      <c r="AG1428"/>
      <c r="AH1428"/>
      <c r="AI1428"/>
      <c r="AJ1428"/>
      <c r="AK1428"/>
      <c r="AL1428"/>
      <c r="BR1428"/>
      <c r="BS1428"/>
      <c r="BT1428"/>
      <c r="BU1428"/>
      <c r="BV1428"/>
      <c r="BW1428"/>
      <c r="BX1428"/>
      <c r="BY1428"/>
      <c r="BZ1428"/>
      <c r="CA1428"/>
      <c r="CB1428"/>
      <c r="CC1428"/>
    </row>
    <row r="1429" spans="33:81" x14ac:dyDescent="0.4">
      <c r="AG1429"/>
      <c r="AH1429"/>
      <c r="AI1429"/>
      <c r="AJ1429"/>
      <c r="AK1429"/>
      <c r="AL1429"/>
      <c r="BR1429"/>
      <c r="BS1429"/>
      <c r="BT1429"/>
      <c r="BU1429"/>
      <c r="BV1429"/>
      <c r="BW1429"/>
      <c r="BX1429"/>
      <c r="BY1429"/>
      <c r="BZ1429"/>
      <c r="CA1429"/>
      <c r="CB1429"/>
      <c r="CC1429"/>
    </row>
    <row r="1430" spans="33:81" x14ac:dyDescent="0.4">
      <c r="AG1430"/>
      <c r="AH1430"/>
      <c r="AI1430"/>
      <c r="AJ1430"/>
      <c r="AK1430"/>
      <c r="AL1430"/>
      <c r="BR1430"/>
      <c r="BS1430"/>
      <c r="BT1430"/>
      <c r="BU1430"/>
      <c r="BV1430"/>
      <c r="BW1430"/>
      <c r="BX1430"/>
      <c r="BY1430"/>
      <c r="BZ1430"/>
      <c r="CA1430"/>
      <c r="CB1430"/>
      <c r="CC1430"/>
    </row>
    <row r="1431" spans="33:81" x14ac:dyDescent="0.4">
      <c r="AG1431"/>
      <c r="AH1431"/>
      <c r="AI1431"/>
      <c r="AJ1431"/>
      <c r="AK1431"/>
      <c r="AL1431"/>
      <c r="BR1431"/>
      <c r="BS1431"/>
      <c r="BT1431"/>
      <c r="BU1431"/>
      <c r="BV1431"/>
      <c r="BW1431"/>
      <c r="BX1431"/>
      <c r="BY1431"/>
      <c r="BZ1431"/>
      <c r="CA1431"/>
      <c r="CB1431"/>
      <c r="CC1431"/>
    </row>
    <row r="1432" spans="33:81" x14ac:dyDescent="0.4">
      <c r="AG1432"/>
      <c r="AH1432"/>
      <c r="AI1432"/>
      <c r="AJ1432"/>
      <c r="AK1432"/>
      <c r="AL1432"/>
      <c r="BR1432"/>
      <c r="BS1432"/>
      <c r="BT1432"/>
      <c r="BU1432"/>
      <c r="BV1432"/>
      <c r="BW1432"/>
      <c r="BX1432"/>
      <c r="BY1432"/>
      <c r="BZ1432"/>
      <c r="CA1432"/>
      <c r="CB1432"/>
      <c r="CC1432"/>
    </row>
    <row r="1433" spans="33:81" x14ac:dyDescent="0.4">
      <c r="AG1433"/>
      <c r="AH1433"/>
      <c r="AI1433"/>
      <c r="AJ1433"/>
      <c r="AK1433"/>
      <c r="AL1433"/>
      <c r="BR1433"/>
      <c r="BS1433"/>
      <c r="BT1433"/>
      <c r="BU1433"/>
      <c r="BV1433"/>
      <c r="BW1433"/>
      <c r="BX1433"/>
      <c r="BY1433"/>
      <c r="BZ1433"/>
      <c r="CA1433"/>
      <c r="CB1433"/>
      <c r="CC1433"/>
    </row>
    <row r="1434" spans="33:81" x14ac:dyDescent="0.4">
      <c r="AG1434"/>
      <c r="AH1434"/>
      <c r="AI1434"/>
      <c r="AJ1434"/>
      <c r="AK1434"/>
      <c r="AL1434"/>
      <c r="BR1434"/>
      <c r="BS1434"/>
      <c r="BT1434"/>
      <c r="BU1434"/>
      <c r="BV1434"/>
      <c r="BW1434"/>
      <c r="BX1434"/>
      <c r="BY1434"/>
      <c r="BZ1434"/>
      <c r="CA1434"/>
      <c r="CB1434"/>
      <c r="CC1434"/>
    </row>
    <row r="1435" spans="33:81" x14ac:dyDescent="0.4">
      <c r="AG1435"/>
      <c r="AH1435"/>
      <c r="AI1435"/>
      <c r="AJ1435"/>
      <c r="AK1435"/>
      <c r="AL1435"/>
      <c r="BR1435"/>
      <c r="BS1435"/>
      <c r="BT1435"/>
      <c r="BU1435"/>
      <c r="BV1435"/>
      <c r="BW1435"/>
      <c r="BX1435"/>
      <c r="BY1435"/>
      <c r="BZ1435"/>
      <c r="CA1435"/>
      <c r="CB1435"/>
      <c r="CC1435"/>
    </row>
    <row r="1436" spans="33:81" x14ac:dyDescent="0.4">
      <c r="AG1436"/>
      <c r="AH1436"/>
      <c r="AI1436"/>
      <c r="AJ1436"/>
      <c r="AK1436"/>
      <c r="AL1436"/>
      <c r="BR1436"/>
      <c r="BS1436"/>
      <c r="BT1436"/>
      <c r="BU1436"/>
      <c r="BV1436"/>
      <c r="BW1436"/>
      <c r="BX1436"/>
      <c r="BY1436"/>
      <c r="BZ1436"/>
      <c r="CA1436"/>
      <c r="CB1436"/>
      <c r="CC1436"/>
    </row>
    <row r="1437" spans="33:81" x14ac:dyDescent="0.4">
      <c r="AG1437"/>
      <c r="AH1437"/>
      <c r="AI1437"/>
      <c r="AJ1437"/>
      <c r="AK1437"/>
      <c r="AL1437"/>
      <c r="BR1437"/>
      <c r="BS1437"/>
      <c r="BT1437"/>
      <c r="BU1437"/>
      <c r="BV1437"/>
      <c r="BW1437"/>
      <c r="BX1437"/>
      <c r="BY1437"/>
      <c r="BZ1437"/>
      <c r="CA1437"/>
      <c r="CB1437"/>
      <c r="CC1437"/>
    </row>
    <row r="1438" spans="33:81" x14ac:dyDescent="0.4">
      <c r="AG1438"/>
      <c r="AH1438"/>
      <c r="AI1438"/>
      <c r="AJ1438"/>
      <c r="AK1438"/>
      <c r="AL1438"/>
      <c r="BR1438"/>
      <c r="BS1438"/>
      <c r="BT1438"/>
      <c r="BU1438"/>
      <c r="BV1438"/>
      <c r="BW1438"/>
      <c r="BX1438"/>
      <c r="BY1438"/>
      <c r="BZ1438"/>
      <c r="CA1438"/>
      <c r="CB1438"/>
      <c r="CC1438"/>
    </row>
    <row r="1439" spans="33:81" x14ac:dyDescent="0.4">
      <c r="AG1439"/>
      <c r="AH1439"/>
      <c r="AI1439"/>
      <c r="AJ1439"/>
      <c r="AK1439"/>
      <c r="AL1439"/>
      <c r="BR1439"/>
      <c r="BS1439"/>
      <c r="BT1439"/>
      <c r="BU1439"/>
      <c r="BV1439"/>
      <c r="BW1439"/>
      <c r="BX1439"/>
      <c r="BY1439"/>
      <c r="BZ1439"/>
      <c r="CA1439"/>
      <c r="CB1439"/>
      <c r="CC1439"/>
    </row>
    <row r="1440" spans="33:81" x14ac:dyDescent="0.4">
      <c r="AG1440"/>
      <c r="AH1440"/>
      <c r="AI1440"/>
      <c r="AJ1440"/>
      <c r="AK1440"/>
      <c r="AL1440"/>
      <c r="BR1440"/>
      <c r="BS1440"/>
      <c r="BT1440"/>
      <c r="BU1440"/>
      <c r="BV1440"/>
      <c r="BW1440"/>
      <c r="BX1440"/>
      <c r="BY1440"/>
      <c r="BZ1440"/>
      <c r="CA1440"/>
      <c r="CB1440"/>
      <c r="CC1440"/>
    </row>
    <row r="1441" spans="33:81" x14ac:dyDescent="0.4">
      <c r="AG1441"/>
      <c r="AH1441"/>
      <c r="AI1441"/>
      <c r="AJ1441"/>
      <c r="AK1441"/>
      <c r="AL1441"/>
      <c r="BR1441"/>
      <c r="BS1441"/>
      <c r="BT1441"/>
      <c r="BU1441"/>
      <c r="BV1441"/>
      <c r="BW1441"/>
      <c r="BX1441"/>
      <c r="BY1441"/>
      <c r="BZ1441"/>
      <c r="CA1441"/>
      <c r="CB1441"/>
      <c r="CC1441"/>
    </row>
    <row r="1442" spans="33:81" x14ac:dyDescent="0.4">
      <c r="AG1442"/>
      <c r="AH1442"/>
      <c r="AI1442"/>
      <c r="AJ1442"/>
      <c r="AK1442"/>
      <c r="AL1442"/>
      <c r="BR1442"/>
      <c r="BS1442"/>
      <c r="BT1442"/>
      <c r="BU1442"/>
      <c r="BV1442"/>
      <c r="BW1442"/>
      <c r="BX1442"/>
      <c r="BY1442"/>
      <c r="BZ1442"/>
      <c r="CA1442"/>
      <c r="CB1442"/>
      <c r="CC1442"/>
    </row>
    <row r="1443" spans="33:81" x14ac:dyDescent="0.4">
      <c r="AG1443"/>
      <c r="AH1443"/>
      <c r="AI1443"/>
      <c r="AJ1443"/>
      <c r="AK1443"/>
      <c r="AL1443"/>
      <c r="BR1443"/>
      <c r="BS1443"/>
      <c r="BT1443"/>
      <c r="BU1443"/>
      <c r="BV1443"/>
      <c r="BW1443"/>
      <c r="BX1443"/>
      <c r="BY1443"/>
      <c r="BZ1443"/>
      <c r="CA1443"/>
      <c r="CB1443"/>
      <c r="CC1443"/>
    </row>
    <row r="1444" spans="33:81" x14ac:dyDescent="0.4">
      <c r="AG1444"/>
      <c r="AH1444"/>
      <c r="AI1444"/>
      <c r="AJ1444"/>
      <c r="AK1444"/>
      <c r="AL1444"/>
      <c r="BR1444"/>
      <c r="BS1444"/>
      <c r="BT1444"/>
      <c r="BU1444"/>
      <c r="BV1444"/>
      <c r="BW1444"/>
      <c r="BX1444"/>
      <c r="BY1444"/>
      <c r="BZ1444"/>
      <c r="CA1444"/>
      <c r="CB1444"/>
      <c r="CC1444"/>
    </row>
    <row r="1445" spans="33:81" x14ac:dyDescent="0.4">
      <c r="AG1445"/>
      <c r="AH1445"/>
      <c r="AI1445"/>
      <c r="AJ1445"/>
      <c r="AK1445"/>
      <c r="AL1445"/>
      <c r="BR1445"/>
      <c r="BS1445"/>
      <c r="BT1445"/>
      <c r="BU1445"/>
      <c r="BV1445"/>
      <c r="BW1445"/>
      <c r="BX1445"/>
      <c r="BY1445"/>
      <c r="BZ1445"/>
      <c r="CA1445"/>
      <c r="CB1445"/>
      <c r="CC1445"/>
    </row>
    <row r="1446" spans="33:81" x14ac:dyDescent="0.4">
      <c r="AG1446"/>
      <c r="AH1446"/>
      <c r="AI1446"/>
      <c r="AJ1446"/>
      <c r="AK1446"/>
      <c r="AL1446"/>
      <c r="BR1446"/>
      <c r="BS1446"/>
      <c r="BT1446"/>
      <c r="BU1446"/>
      <c r="BV1446"/>
      <c r="BW1446"/>
      <c r="BX1446"/>
      <c r="BY1446"/>
      <c r="BZ1446"/>
      <c r="CA1446"/>
      <c r="CB1446"/>
      <c r="CC1446"/>
    </row>
    <row r="1447" spans="33:81" x14ac:dyDescent="0.4">
      <c r="AG1447"/>
      <c r="AH1447"/>
      <c r="AI1447"/>
      <c r="AJ1447"/>
      <c r="AK1447"/>
      <c r="AL1447"/>
      <c r="BR1447"/>
      <c r="BS1447"/>
      <c r="BT1447"/>
      <c r="BU1447"/>
      <c r="BV1447"/>
      <c r="BW1447"/>
      <c r="BX1447"/>
      <c r="BY1447"/>
      <c r="BZ1447"/>
      <c r="CA1447"/>
      <c r="CB1447"/>
      <c r="CC1447"/>
    </row>
    <row r="1448" spans="33:81" x14ac:dyDescent="0.4">
      <c r="AG1448"/>
      <c r="AH1448"/>
      <c r="AI1448"/>
      <c r="AJ1448"/>
      <c r="AK1448"/>
      <c r="AL1448"/>
      <c r="BR1448"/>
      <c r="BS1448"/>
      <c r="BT1448"/>
      <c r="BU1448"/>
      <c r="BV1448"/>
      <c r="BW1448"/>
      <c r="BX1448"/>
      <c r="BY1448"/>
      <c r="BZ1448"/>
      <c r="CA1448"/>
      <c r="CB1448"/>
      <c r="CC1448"/>
    </row>
    <row r="1449" spans="33:81" x14ac:dyDescent="0.4">
      <c r="AG1449"/>
      <c r="AH1449"/>
      <c r="AI1449"/>
      <c r="AJ1449"/>
      <c r="AK1449"/>
      <c r="AL1449"/>
      <c r="BR1449"/>
      <c r="BS1449"/>
      <c r="BT1449"/>
      <c r="BU1449"/>
      <c r="BV1449"/>
      <c r="BW1449"/>
      <c r="BX1449"/>
      <c r="BY1449"/>
      <c r="BZ1449"/>
      <c r="CA1449"/>
      <c r="CB1449"/>
      <c r="CC1449"/>
    </row>
    <row r="1450" spans="33:81" x14ac:dyDescent="0.4">
      <c r="AG1450"/>
      <c r="AH1450"/>
      <c r="AI1450"/>
      <c r="AJ1450"/>
      <c r="AK1450"/>
      <c r="AL1450"/>
      <c r="BR1450"/>
      <c r="BS1450"/>
      <c r="BT1450"/>
      <c r="BU1450"/>
      <c r="BV1450"/>
      <c r="BW1450"/>
      <c r="BX1450"/>
      <c r="BY1450"/>
      <c r="BZ1450"/>
      <c r="CA1450"/>
      <c r="CB1450"/>
      <c r="CC1450"/>
    </row>
    <row r="1451" spans="33:81" x14ac:dyDescent="0.4">
      <c r="AG1451"/>
      <c r="AH1451"/>
      <c r="AI1451"/>
      <c r="AJ1451"/>
      <c r="AK1451"/>
      <c r="AL1451"/>
      <c r="BR1451"/>
      <c r="BS1451"/>
      <c r="BT1451"/>
      <c r="BU1451"/>
      <c r="BV1451"/>
      <c r="BW1451"/>
      <c r="BX1451"/>
      <c r="BY1451"/>
      <c r="BZ1451"/>
      <c r="CA1451"/>
      <c r="CB1451"/>
      <c r="CC1451"/>
    </row>
    <row r="1452" spans="33:81" x14ac:dyDescent="0.4">
      <c r="AG1452"/>
      <c r="AH1452"/>
      <c r="AI1452"/>
      <c r="AJ1452"/>
      <c r="AK1452"/>
      <c r="AL1452"/>
      <c r="BR1452"/>
      <c r="BS1452"/>
      <c r="BT1452"/>
      <c r="BU1452"/>
      <c r="BV1452"/>
      <c r="BW1452"/>
      <c r="BX1452"/>
      <c r="BY1452"/>
      <c r="BZ1452"/>
      <c r="CA1452"/>
      <c r="CB1452"/>
      <c r="CC1452"/>
    </row>
    <row r="1453" spans="33:81" x14ac:dyDescent="0.4">
      <c r="AG1453"/>
      <c r="AH1453"/>
      <c r="AI1453"/>
      <c r="AJ1453"/>
      <c r="AK1453"/>
      <c r="AL1453"/>
      <c r="BR1453"/>
      <c r="BS1453"/>
      <c r="BT1453"/>
      <c r="BU1453"/>
      <c r="BV1453"/>
      <c r="BW1453"/>
      <c r="BX1453"/>
      <c r="BY1453"/>
      <c r="BZ1453"/>
      <c r="CA1453"/>
      <c r="CB1453"/>
      <c r="CC1453"/>
    </row>
    <row r="1454" spans="33:81" x14ac:dyDescent="0.4">
      <c r="AG1454"/>
      <c r="AH1454"/>
      <c r="AI1454"/>
      <c r="AJ1454"/>
      <c r="AK1454"/>
      <c r="AL1454"/>
      <c r="BR1454"/>
      <c r="BS1454"/>
      <c r="BT1454"/>
      <c r="BU1454"/>
      <c r="BV1454"/>
      <c r="BW1454"/>
      <c r="BX1454"/>
      <c r="BY1454"/>
      <c r="BZ1454"/>
      <c r="CA1454"/>
      <c r="CB1454"/>
      <c r="CC1454"/>
    </row>
    <row r="1455" spans="33:81" x14ac:dyDescent="0.4">
      <c r="AG1455"/>
      <c r="AH1455"/>
      <c r="AI1455"/>
      <c r="AJ1455"/>
      <c r="AK1455"/>
      <c r="AL1455"/>
      <c r="BR1455"/>
      <c r="BS1455"/>
      <c r="BT1455"/>
      <c r="BU1455"/>
      <c r="BV1455"/>
      <c r="BW1455"/>
      <c r="BX1455"/>
      <c r="BY1455"/>
      <c r="BZ1455"/>
      <c r="CA1455"/>
      <c r="CB1455"/>
      <c r="CC1455"/>
    </row>
    <row r="1456" spans="33:81" x14ac:dyDescent="0.4">
      <c r="AG1456"/>
      <c r="AH1456"/>
      <c r="AI1456"/>
      <c r="AJ1456"/>
      <c r="AK1456"/>
      <c r="AL1456"/>
      <c r="BR1456"/>
      <c r="BS1456"/>
      <c r="BT1456"/>
      <c r="BU1456"/>
      <c r="BV1456"/>
      <c r="BW1456"/>
      <c r="BX1456"/>
      <c r="BY1456"/>
      <c r="BZ1456"/>
      <c r="CA1456"/>
      <c r="CB1456"/>
      <c r="CC1456"/>
    </row>
    <row r="1457" spans="33:81" x14ac:dyDescent="0.4">
      <c r="AG1457"/>
      <c r="AH1457"/>
      <c r="AI1457"/>
      <c r="AJ1457"/>
      <c r="AK1457"/>
      <c r="AL1457"/>
      <c r="BR1457"/>
      <c r="BS1457"/>
      <c r="BT1457"/>
      <c r="BU1457"/>
      <c r="BV1457"/>
      <c r="BW1457"/>
      <c r="BX1457"/>
      <c r="BY1457"/>
      <c r="BZ1457"/>
      <c r="CA1457"/>
      <c r="CB1457"/>
      <c r="CC1457"/>
    </row>
    <row r="1458" spans="33:81" x14ac:dyDescent="0.4">
      <c r="AG1458"/>
      <c r="AH1458"/>
      <c r="AI1458"/>
      <c r="AJ1458"/>
      <c r="AK1458"/>
      <c r="AL1458"/>
      <c r="BR1458"/>
      <c r="BS1458"/>
      <c r="BT1458"/>
      <c r="BU1458"/>
      <c r="BV1458"/>
      <c r="BW1458"/>
      <c r="BX1458"/>
      <c r="BY1458"/>
      <c r="BZ1458"/>
      <c r="CA1458"/>
      <c r="CB1458"/>
      <c r="CC1458"/>
    </row>
    <row r="1459" spans="33:81" x14ac:dyDescent="0.4">
      <c r="AG1459"/>
      <c r="AH1459"/>
      <c r="AI1459"/>
      <c r="AJ1459"/>
      <c r="AK1459"/>
      <c r="AL1459"/>
      <c r="BR1459"/>
      <c r="BS1459"/>
      <c r="BT1459"/>
      <c r="BU1459"/>
      <c r="BV1459"/>
      <c r="BW1459"/>
      <c r="BX1459"/>
      <c r="BY1459"/>
      <c r="BZ1459"/>
      <c r="CA1459"/>
      <c r="CB1459"/>
      <c r="CC1459"/>
    </row>
    <row r="1460" spans="33:81" x14ac:dyDescent="0.4">
      <c r="AG1460"/>
      <c r="AH1460"/>
      <c r="AI1460"/>
      <c r="AJ1460"/>
      <c r="AK1460"/>
      <c r="AL1460"/>
      <c r="BR1460"/>
      <c r="BS1460"/>
      <c r="BT1460"/>
      <c r="BU1460"/>
      <c r="BV1460"/>
      <c r="BW1460"/>
      <c r="BX1460"/>
      <c r="BY1460"/>
      <c r="BZ1460"/>
      <c r="CA1460"/>
      <c r="CB1460"/>
      <c r="CC1460"/>
    </row>
    <row r="1461" spans="33:81" x14ac:dyDescent="0.4">
      <c r="AG1461"/>
      <c r="AH1461"/>
      <c r="AI1461"/>
      <c r="AJ1461"/>
      <c r="AK1461"/>
      <c r="AL1461"/>
      <c r="BR1461"/>
      <c r="BS1461"/>
      <c r="BT1461"/>
      <c r="BU1461"/>
      <c r="BV1461"/>
      <c r="BW1461"/>
      <c r="BX1461"/>
      <c r="BY1461"/>
      <c r="BZ1461"/>
      <c r="CA1461"/>
      <c r="CB1461"/>
      <c r="CC1461"/>
    </row>
    <row r="1462" spans="33:81" x14ac:dyDescent="0.4">
      <c r="AG1462"/>
      <c r="AH1462"/>
      <c r="AI1462"/>
      <c r="AJ1462"/>
      <c r="AK1462"/>
      <c r="AL1462"/>
      <c r="BR1462"/>
      <c r="BS1462"/>
      <c r="BT1462"/>
      <c r="BU1462"/>
      <c r="BV1462"/>
      <c r="BW1462"/>
      <c r="BX1462"/>
      <c r="BY1462"/>
      <c r="BZ1462"/>
      <c r="CA1462"/>
      <c r="CB1462"/>
      <c r="CC1462"/>
    </row>
    <row r="1463" spans="33:81" x14ac:dyDescent="0.4">
      <c r="AG1463"/>
      <c r="AH1463"/>
      <c r="AI1463"/>
      <c r="AJ1463"/>
      <c r="AK1463"/>
      <c r="AL1463"/>
      <c r="BR1463"/>
      <c r="BS1463"/>
      <c r="BT1463"/>
      <c r="BU1463"/>
      <c r="BV1463"/>
      <c r="BW1463"/>
      <c r="BX1463"/>
      <c r="BY1463"/>
      <c r="BZ1463"/>
      <c r="CA1463"/>
      <c r="CB1463"/>
      <c r="CC1463"/>
    </row>
    <row r="1464" spans="33:81" x14ac:dyDescent="0.4">
      <c r="AG1464"/>
      <c r="AH1464"/>
      <c r="AI1464"/>
      <c r="AJ1464"/>
      <c r="AK1464"/>
      <c r="AL1464"/>
      <c r="BR1464"/>
      <c r="BS1464"/>
      <c r="BT1464"/>
      <c r="BU1464"/>
      <c r="BV1464"/>
      <c r="BW1464"/>
      <c r="BX1464"/>
      <c r="BY1464"/>
      <c r="BZ1464"/>
      <c r="CA1464"/>
      <c r="CB1464"/>
      <c r="CC1464"/>
    </row>
    <row r="1465" spans="33:81" x14ac:dyDescent="0.4">
      <c r="AG1465"/>
      <c r="AH1465"/>
      <c r="AI1465"/>
      <c r="AJ1465"/>
      <c r="AK1465"/>
      <c r="AL1465"/>
      <c r="BR1465"/>
      <c r="BS1465"/>
      <c r="BT1465"/>
      <c r="BU1465"/>
      <c r="BV1465"/>
      <c r="BW1465"/>
      <c r="BX1465"/>
      <c r="BY1465"/>
      <c r="BZ1465"/>
      <c r="CA1465"/>
      <c r="CB1465"/>
      <c r="CC1465"/>
    </row>
    <row r="1466" spans="33:81" x14ac:dyDescent="0.4">
      <c r="AG1466"/>
      <c r="AH1466"/>
      <c r="AI1466"/>
      <c r="AJ1466"/>
      <c r="AK1466"/>
      <c r="AL1466"/>
      <c r="BR1466"/>
      <c r="BS1466"/>
      <c r="BT1466"/>
      <c r="BU1466"/>
      <c r="BV1466"/>
      <c r="BW1466"/>
      <c r="BX1466"/>
      <c r="BY1466"/>
      <c r="BZ1466"/>
      <c r="CA1466"/>
      <c r="CB1466"/>
      <c r="CC1466"/>
    </row>
    <row r="1467" spans="33:81" x14ac:dyDescent="0.4">
      <c r="AG1467"/>
      <c r="AH1467"/>
      <c r="AI1467"/>
      <c r="AJ1467"/>
      <c r="AK1467"/>
      <c r="AL1467"/>
      <c r="BR1467"/>
      <c r="BS1467"/>
      <c r="BT1467"/>
      <c r="BU1467"/>
      <c r="BV1467"/>
      <c r="BW1467"/>
      <c r="BX1467"/>
      <c r="BY1467"/>
      <c r="BZ1467"/>
      <c r="CA1467"/>
      <c r="CB1467"/>
      <c r="CC1467"/>
    </row>
    <row r="1468" spans="33:81" x14ac:dyDescent="0.4">
      <c r="AG1468"/>
      <c r="AH1468"/>
      <c r="AI1468"/>
      <c r="AJ1468"/>
      <c r="AK1468"/>
      <c r="AL1468"/>
      <c r="BR1468"/>
      <c r="BS1468"/>
      <c r="BT1468"/>
      <c r="BU1468"/>
      <c r="BV1468"/>
      <c r="BW1468"/>
      <c r="BX1468"/>
      <c r="BY1468"/>
      <c r="BZ1468"/>
      <c r="CA1468"/>
      <c r="CB1468"/>
      <c r="CC1468"/>
    </row>
    <row r="1469" spans="33:81" x14ac:dyDescent="0.4">
      <c r="AG1469"/>
      <c r="AH1469"/>
      <c r="AI1469"/>
      <c r="AJ1469"/>
      <c r="AK1469"/>
      <c r="AL1469"/>
      <c r="BR1469"/>
      <c r="BS1469"/>
      <c r="BT1469"/>
      <c r="BU1469"/>
      <c r="BV1469"/>
      <c r="BW1469"/>
      <c r="BX1469"/>
      <c r="BY1469"/>
      <c r="BZ1469"/>
      <c r="CA1469"/>
      <c r="CB1469"/>
      <c r="CC1469"/>
    </row>
    <row r="1470" spans="33:81" x14ac:dyDescent="0.4">
      <c r="AG1470"/>
      <c r="AH1470"/>
      <c r="AI1470"/>
      <c r="AJ1470"/>
      <c r="AK1470"/>
      <c r="AL1470"/>
      <c r="BR1470"/>
      <c r="BS1470"/>
      <c r="BT1470"/>
      <c r="BU1470"/>
      <c r="BV1470"/>
      <c r="BW1470"/>
      <c r="BX1470"/>
      <c r="BY1470"/>
      <c r="BZ1470"/>
      <c r="CA1470"/>
      <c r="CB1470"/>
      <c r="CC1470"/>
    </row>
    <row r="1471" spans="33:81" x14ac:dyDescent="0.4">
      <c r="AG1471"/>
      <c r="AH1471"/>
      <c r="AI1471"/>
      <c r="AJ1471"/>
      <c r="AK1471"/>
      <c r="AL1471"/>
      <c r="BR1471"/>
      <c r="BS1471"/>
      <c r="BT1471"/>
      <c r="BU1471"/>
      <c r="BV1471"/>
      <c r="BW1471"/>
      <c r="BX1471"/>
      <c r="BY1471"/>
      <c r="BZ1471"/>
      <c r="CA1471"/>
      <c r="CB1471"/>
      <c r="CC1471"/>
    </row>
    <row r="1472" spans="33:81" x14ac:dyDescent="0.4">
      <c r="AG1472"/>
      <c r="AH1472"/>
      <c r="AI1472"/>
      <c r="AJ1472"/>
      <c r="AK1472"/>
      <c r="AL1472"/>
      <c r="BR1472"/>
      <c r="BS1472"/>
      <c r="BT1472"/>
      <c r="BU1472"/>
      <c r="BV1472"/>
      <c r="BW1472"/>
      <c r="BX1472"/>
      <c r="BY1472"/>
      <c r="BZ1472"/>
      <c r="CA1472"/>
      <c r="CB1472"/>
      <c r="CC1472"/>
    </row>
    <row r="1473" spans="33:81" x14ac:dyDescent="0.4">
      <c r="AG1473"/>
      <c r="AH1473"/>
      <c r="AI1473"/>
      <c r="AJ1473"/>
      <c r="AK1473"/>
      <c r="AL1473"/>
      <c r="BR1473"/>
      <c r="BS1473"/>
      <c r="BT1473"/>
      <c r="BU1473"/>
      <c r="BV1473"/>
      <c r="BW1473"/>
      <c r="BX1473"/>
      <c r="BY1473"/>
      <c r="BZ1473"/>
      <c r="CA1473"/>
      <c r="CB1473"/>
      <c r="CC1473"/>
    </row>
    <row r="1474" spans="33:81" x14ac:dyDescent="0.4">
      <c r="AG1474"/>
      <c r="AH1474"/>
      <c r="AI1474"/>
      <c r="AJ1474"/>
      <c r="AK1474"/>
      <c r="AL1474"/>
      <c r="BR1474"/>
      <c r="BS1474"/>
      <c r="BT1474"/>
      <c r="BU1474"/>
      <c r="BV1474"/>
      <c r="BW1474"/>
      <c r="BX1474"/>
      <c r="BY1474"/>
      <c r="BZ1474"/>
      <c r="CA1474"/>
      <c r="CB1474"/>
      <c r="CC1474"/>
    </row>
    <row r="1475" spans="33:81" x14ac:dyDescent="0.4">
      <c r="AG1475"/>
      <c r="AH1475"/>
      <c r="AI1475"/>
      <c r="AJ1475"/>
      <c r="AK1475"/>
      <c r="AL1475"/>
      <c r="BR1475"/>
      <c r="BS1475"/>
      <c r="BT1475"/>
      <c r="BU1475"/>
      <c r="BV1475"/>
      <c r="BW1475"/>
      <c r="BX1475"/>
      <c r="BY1475"/>
      <c r="BZ1475"/>
      <c r="CA1475"/>
      <c r="CB1475"/>
      <c r="CC1475"/>
    </row>
    <row r="1476" spans="33:81" x14ac:dyDescent="0.4">
      <c r="AG1476"/>
      <c r="AH1476"/>
      <c r="AI1476"/>
      <c r="AJ1476"/>
      <c r="AK1476"/>
      <c r="AL1476"/>
      <c r="BR1476"/>
      <c r="BS1476"/>
      <c r="BT1476"/>
      <c r="BU1476"/>
      <c r="BV1476"/>
      <c r="BW1476"/>
      <c r="BX1476"/>
      <c r="BY1476"/>
      <c r="BZ1476"/>
      <c r="CA1476"/>
      <c r="CB1476"/>
      <c r="CC1476"/>
    </row>
    <row r="1477" spans="33:81" x14ac:dyDescent="0.4">
      <c r="AG1477"/>
      <c r="AH1477"/>
      <c r="AI1477"/>
      <c r="AJ1477"/>
      <c r="AK1477"/>
      <c r="AL1477"/>
      <c r="BR1477"/>
      <c r="BS1477"/>
      <c r="BT1477"/>
      <c r="BU1477"/>
      <c r="BV1477"/>
      <c r="BW1477"/>
      <c r="BX1477"/>
      <c r="BY1477"/>
      <c r="BZ1477"/>
      <c r="CA1477"/>
      <c r="CB1477"/>
      <c r="CC1477"/>
    </row>
    <row r="1478" spans="33:81" x14ac:dyDescent="0.4">
      <c r="AG1478"/>
      <c r="AH1478"/>
      <c r="AI1478"/>
      <c r="AJ1478"/>
      <c r="AK1478"/>
      <c r="AL1478"/>
      <c r="BR1478"/>
      <c r="BS1478"/>
      <c r="BT1478"/>
      <c r="BU1478"/>
      <c r="BV1478"/>
      <c r="BW1478"/>
      <c r="BX1478"/>
      <c r="BY1478"/>
      <c r="BZ1478"/>
      <c r="CA1478"/>
      <c r="CB1478"/>
      <c r="CC1478"/>
    </row>
    <row r="1479" spans="33:81" x14ac:dyDescent="0.4">
      <c r="AG1479"/>
      <c r="AH1479"/>
      <c r="AI1479"/>
      <c r="AJ1479"/>
      <c r="AK1479"/>
      <c r="AL1479"/>
      <c r="BR1479"/>
      <c r="BS1479"/>
      <c r="BT1479"/>
      <c r="BU1479"/>
      <c r="BV1479"/>
      <c r="BW1479"/>
      <c r="BX1479"/>
      <c r="BY1479"/>
      <c r="BZ1479"/>
      <c r="CA1479"/>
      <c r="CB1479"/>
      <c r="CC1479"/>
    </row>
    <row r="1480" spans="33:81" x14ac:dyDescent="0.4">
      <c r="AG1480"/>
      <c r="AH1480"/>
      <c r="AI1480"/>
      <c r="AJ1480"/>
      <c r="AK1480"/>
      <c r="AL1480"/>
      <c r="BR1480"/>
      <c r="BS1480"/>
      <c r="BT1480"/>
      <c r="BU1480"/>
      <c r="BV1480"/>
      <c r="BW1480"/>
      <c r="BX1480"/>
      <c r="BY1480"/>
      <c r="BZ1480"/>
      <c r="CA1480"/>
      <c r="CB1480"/>
      <c r="CC1480"/>
    </row>
    <row r="1481" spans="33:81" x14ac:dyDescent="0.4">
      <c r="AG1481"/>
      <c r="AH1481"/>
      <c r="AI1481"/>
      <c r="AJ1481"/>
      <c r="AK1481"/>
      <c r="AL1481"/>
      <c r="BR1481"/>
      <c r="BS1481"/>
      <c r="BT1481"/>
      <c r="BU1481"/>
      <c r="BV1481"/>
      <c r="BW1481"/>
      <c r="BX1481"/>
      <c r="BY1481"/>
      <c r="BZ1481"/>
      <c r="CA1481"/>
      <c r="CB1481"/>
      <c r="CC1481"/>
    </row>
    <row r="1482" spans="33:81" x14ac:dyDescent="0.4">
      <c r="AG1482"/>
      <c r="AH1482"/>
      <c r="AI1482"/>
      <c r="AJ1482"/>
      <c r="AK1482"/>
      <c r="AL1482"/>
      <c r="BR1482"/>
      <c r="BS1482"/>
      <c r="BT1482"/>
      <c r="BU1482"/>
      <c r="BV1482"/>
      <c r="BW1482"/>
      <c r="BX1482"/>
      <c r="BY1482"/>
      <c r="BZ1482"/>
      <c r="CA1482"/>
      <c r="CB1482"/>
      <c r="CC1482"/>
    </row>
    <row r="1483" spans="33:81" x14ac:dyDescent="0.4">
      <c r="AG1483"/>
      <c r="AH1483"/>
      <c r="AI1483"/>
      <c r="AJ1483"/>
      <c r="AK1483"/>
      <c r="AL1483"/>
      <c r="BR1483"/>
      <c r="BS1483"/>
      <c r="BT1483"/>
      <c r="BU1483"/>
      <c r="BV1483"/>
      <c r="BW1483"/>
      <c r="BX1483"/>
      <c r="BY1483"/>
      <c r="BZ1483"/>
      <c r="CA1483"/>
      <c r="CB1483"/>
      <c r="CC1483"/>
    </row>
    <row r="1484" spans="33:81" x14ac:dyDescent="0.4">
      <c r="AG1484"/>
      <c r="AH1484"/>
      <c r="AI1484"/>
      <c r="AJ1484"/>
      <c r="AK1484"/>
      <c r="AL1484"/>
      <c r="BR1484"/>
      <c r="BS1484"/>
      <c r="BT1484"/>
      <c r="BU1484"/>
      <c r="BV1484"/>
      <c r="BW1484"/>
      <c r="BX1484"/>
      <c r="BY1484"/>
      <c r="BZ1484"/>
      <c r="CA1484"/>
      <c r="CB1484"/>
      <c r="CC1484"/>
    </row>
    <row r="1485" spans="33:81" x14ac:dyDescent="0.4">
      <c r="AG1485"/>
      <c r="AH1485"/>
      <c r="AI1485"/>
      <c r="AJ1485"/>
      <c r="AK1485"/>
      <c r="AL1485"/>
      <c r="BR1485"/>
      <c r="BS1485"/>
      <c r="BT1485"/>
      <c r="BU1485"/>
      <c r="BV1485"/>
      <c r="BW1485"/>
      <c r="BX1485"/>
      <c r="BY1485"/>
      <c r="BZ1485"/>
      <c r="CA1485"/>
      <c r="CB1485"/>
      <c r="CC1485"/>
    </row>
    <row r="1486" spans="33:81" x14ac:dyDescent="0.4">
      <c r="AG1486"/>
      <c r="AH1486"/>
      <c r="AI1486"/>
      <c r="AJ1486"/>
      <c r="AK1486"/>
      <c r="AL1486"/>
      <c r="BR1486"/>
      <c r="BS1486"/>
      <c r="BT1486"/>
      <c r="BU1486"/>
      <c r="BV1486"/>
      <c r="BW1486"/>
      <c r="BX1486"/>
      <c r="BY1486"/>
      <c r="BZ1486"/>
      <c r="CA1486"/>
      <c r="CB1486"/>
      <c r="CC1486"/>
    </row>
    <row r="1487" spans="33:81" x14ac:dyDescent="0.4">
      <c r="AG1487"/>
      <c r="AH1487"/>
      <c r="AI1487"/>
      <c r="AJ1487"/>
      <c r="AK1487"/>
      <c r="AL1487"/>
      <c r="BR1487"/>
      <c r="BS1487"/>
      <c r="BT1487"/>
      <c r="BU1487"/>
      <c r="BV1487"/>
      <c r="BW1487"/>
      <c r="BX1487"/>
      <c r="BY1487"/>
      <c r="BZ1487"/>
      <c r="CA1487"/>
      <c r="CB1487"/>
      <c r="CC1487"/>
    </row>
    <row r="1488" spans="33:81" x14ac:dyDescent="0.4">
      <c r="AG1488"/>
      <c r="AH1488"/>
      <c r="AI1488"/>
      <c r="AJ1488"/>
      <c r="AK1488"/>
      <c r="AL1488"/>
      <c r="BR1488"/>
      <c r="BS1488"/>
      <c r="BT1488"/>
      <c r="BU1488"/>
      <c r="BV1488"/>
      <c r="BW1488"/>
      <c r="BX1488"/>
      <c r="BY1488"/>
      <c r="BZ1488"/>
      <c r="CA1488"/>
      <c r="CB1488"/>
      <c r="CC1488"/>
    </row>
    <row r="1489" spans="33:81" x14ac:dyDescent="0.4">
      <c r="AG1489"/>
      <c r="AH1489"/>
      <c r="AI1489"/>
      <c r="AJ1489"/>
      <c r="AK1489"/>
      <c r="AL1489"/>
      <c r="BR1489"/>
      <c r="BS1489"/>
      <c r="BT1489"/>
      <c r="BU1489"/>
      <c r="BV1489"/>
      <c r="BW1489"/>
      <c r="BX1489"/>
      <c r="BY1489"/>
      <c r="BZ1489"/>
      <c r="CA1489"/>
      <c r="CB1489"/>
      <c r="CC1489"/>
    </row>
    <row r="1490" spans="33:81" x14ac:dyDescent="0.4">
      <c r="AG1490"/>
      <c r="AH1490"/>
      <c r="AI1490"/>
      <c r="AJ1490"/>
      <c r="AK1490"/>
      <c r="AL1490"/>
      <c r="BR1490"/>
      <c r="BS1490"/>
      <c r="BT1490"/>
      <c r="BU1490"/>
      <c r="BV1490"/>
      <c r="BW1490"/>
      <c r="BX1490"/>
      <c r="BY1490"/>
      <c r="BZ1490"/>
      <c r="CA1490"/>
      <c r="CB1490"/>
      <c r="CC1490"/>
    </row>
    <row r="1491" spans="33:81" x14ac:dyDescent="0.4">
      <c r="AG1491"/>
      <c r="AH1491"/>
      <c r="AI1491"/>
      <c r="AJ1491"/>
      <c r="AK1491"/>
      <c r="AL1491"/>
      <c r="BR1491"/>
      <c r="BS1491"/>
      <c r="BT1491"/>
      <c r="BU1491"/>
      <c r="BV1491"/>
      <c r="BW1491"/>
      <c r="BX1491"/>
      <c r="BY1491"/>
      <c r="BZ1491"/>
      <c r="CA1491"/>
      <c r="CB1491"/>
      <c r="CC1491"/>
    </row>
    <row r="1492" spans="33:81" x14ac:dyDescent="0.4">
      <c r="AG1492"/>
      <c r="AH1492"/>
      <c r="AI1492"/>
      <c r="AJ1492"/>
      <c r="AK1492"/>
      <c r="AL1492"/>
      <c r="BR1492"/>
      <c r="BS1492"/>
      <c r="BT1492"/>
      <c r="BU1492"/>
      <c r="BV1492"/>
      <c r="BW1492"/>
      <c r="BX1492"/>
      <c r="BY1492"/>
      <c r="BZ1492"/>
      <c r="CA1492"/>
      <c r="CB1492"/>
      <c r="CC1492"/>
    </row>
    <row r="1493" spans="33:81" x14ac:dyDescent="0.4">
      <c r="AG1493"/>
      <c r="AH1493"/>
      <c r="AI1493"/>
      <c r="AJ1493"/>
      <c r="AK1493"/>
      <c r="AL1493"/>
      <c r="BR1493"/>
      <c r="BS1493"/>
      <c r="BT1493"/>
      <c r="BU1493"/>
      <c r="BV1493"/>
      <c r="BW1493"/>
      <c r="BX1493"/>
      <c r="BY1493"/>
      <c r="BZ1493"/>
      <c r="CA1493"/>
      <c r="CB1493"/>
      <c r="CC1493"/>
    </row>
    <row r="1494" spans="33:81" x14ac:dyDescent="0.4">
      <c r="AG1494"/>
      <c r="AH1494"/>
      <c r="AI1494"/>
      <c r="AJ1494"/>
      <c r="AK1494"/>
      <c r="AL1494"/>
      <c r="BR1494"/>
      <c r="BS1494"/>
      <c r="BT1494"/>
      <c r="BU1494"/>
      <c r="BV1494"/>
      <c r="BW1494"/>
      <c r="BX1494"/>
      <c r="BY1494"/>
      <c r="BZ1494"/>
      <c r="CA1494"/>
      <c r="CB1494"/>
      <c r="CC1494"/>
    </row>
    <row r="1495" spans="33:81" x14ac:dyDescent="0.4">
      <c r="AG1495"/>
      <c r="AH1495"/>
      <c r="AI1495"/>
      <c r="AJ1495"/>
      <c r="AK1495"/>
      <c r="AL1495"/>
      <c r="BR1495"/>
      <c r="BS1495"/>
      <c r="BT1495"/>
      <c r="BU1495"/>
      <c r="BV1495"/>
      <c r="BW1495"/>
      <c r="BX1495"/>
      <c r="BY1495"/>
      <c r="BZ1495"/>
      <c r="CA1495"/>
      <c r="CB1495"/>
      <c r="CC1495"/>
    </row>
    <row r="1496" spans="33:81" x14ac:dyDescent="0.4">
      <c r="AG1496"/>
      <c r="AH1496"/>
      <c r="AI1496"/>
      <c r="AJ1496"/>
      <c r="AK1496"/>
      <c r="AL1496"/>
      <c r="BR1496"/>
      <c r="BS1496"/>
      <c r="BT1496"/>
      <c r="BU1496"/>
      <c r="BV1496"/>
      <c r="BW1496"/>
      <c r="BX1496"/>
      <c r="BY1496"/>
      <c r="BZ1496"/>
      <c r="CA1496"/>
      <c r="CB1496"/>
      <c r="CC1496"/>
    </row>
    <row r="1497" spans="33:81" x14ac:dyDescent="0.4">
      <c r="AG1497"/>
      <c r="AH1497"/>
      <c r="AI1497"/>
      <c r="AJ1497"/>
      <c r="AK1497"/>
      <c r="AL1497"/>
      <c r="BR1497"/>
      <c r="BS1497"/>
      <c r="BT1497"/>
      <c r="BU1497"/>
      <c r="BV1497"/>
      <c r="BW1497"/>
      <c r="BX1497"/>
      <c r="BY1497"/>
      <c r="BZ1497"/>
      <c r="CA1497"/>
      <c r="CB1497"/>
      <c r="CC1497"/>
    </row>
    <row r="1498" spans="33:81" x14ac:dyDescent="0.4">
      <c r="AG1498"/>
      <c r="AH1498"/>
      <c r="AI1498"/>
      <c r="AJ1498"/>
      <c r="AK1498"/>
      <c r="AL1498"/>
      <c r="BR1498"/>
      <c r="BS1498"/>
      <c r="BT1498"/>
      <c r="BU1498"/>
      <c r="BV1498"/>
      <c r="BW1498"/>
      <c r="BX1498"/>
      <c r="BY1498"/>
      <c r="BZ1498"/>
      <c r="CA1498"/>
      <c r="CB1498"/>
      <c r="CC1498"/>
    </row>
    <row r="1499" spans="33:81" x14ac:dyDescent="0.4">
      <c r="AG1499"/>
      <c r="AH1499"/>
      <c r="AI1499"/>
      <c r="AJ1499"/>
      <c r="AK1499"/>
      <c r="AL1499"/>
      <c r="BR1499"/>
      <c r="BS1499"/>
      <c r="BT1499"/>
      <c r="BU1499"/>
      <c r="BV1499"/>
      <c r="BW1499"/>
      <c r="BX1499"/>
      <c r="BY1499"/>
      <c r="BZ1499"/>
      <c r="CA1499"/>
      <c r="CB1499"/>
      <c r="CC1499"/>
    </row>
    <row r="1500" spans="33:81" x14ac:dyDescent="0.4">
      <c r="AG1500"/>
      <c r="AH1500"/>
      <c r="AI1500"/>
      <c r="AJ1500"/>
      <c r="AK1500"/>
      <c r="AL1500"/>
      <c r="BR1500"/>
      <c r="BS1500"/>
      <c r="BT1500"/>
      <c r="BU1500"/>
      <c r="BV1500"/>
      <c r="BW1500"/>
      <c r="BX1500"/>
      <c r="BY1500"/>
      <c r="BZ1500"/>
      <c r="CA1500"/>
      <c r="CB1500"/>
      <c r="CC1500"/>
    </row>
    <row r="1501" spans="33:81" x14ac:dyDescent="0.4">
      <c r="AG1501"/>
      <c r="AH1501"/>
      <c r="AI1501"/>
      <c r="AJ1501"/>
      <c r="AK1501"/>
      <c r="AL1501"/>
      <c r="BR1501"/>
      <c r="BS1501"/>
      <c r="BT1501"/>
      <c r="BU1501"/>
      <c r="BV1501"/>
      <c r="BW1501"/>
      <c r="BX1501"/>
      <c r="BY1501"/>
      <c r="BZ1501"/>
      <c r="CA1501"/>
      <c r="CB1501"/>
      <c r="CC1501"/>
    </row>
    <row r="1502" spans="33:81" x14ac:dyDescent="0.4">
      <c r="AG1502"/>
      <c r="AH1502"/>
      <c r="AI1502"/>
      <c r="AJ1502"/>
      <c r="AK1502"/>
      <c r="AL1502"/>
      <c r="BR1502"/>
      <c r="BS1502"/>
      <c r="BT1502"/>
      <c r="BU1502"/>
      <c r="BV1502"/>
      <c r="BW1502"/>
      <c r="BX1502"/>
      <c r="BY1502"/>
      <c r="BZ1502"/>
      <c r="CA1502"/>
      <c r="CB1502"/>
      <c r="CC1502"/>
    </row>
    <row r="1503" spans="33:81" x14ac:dyDescent="0.4">
      <c r="AG1503"/>
      <c r="AH1503"/>
      <c r="AI1503"/>
      <c r="AJ1503"/>
      <c r="AK1503"/>
      <c r="AL1503"/>
      <c r="BR1503"/>
      <c r="BS1503"/>
      <c r="BT1503"/>
      <c r="BU1503"/>
      <c r="BV1503"/>
      <c r="BW1503"/>
      <c r="BX1503"/>
      <c r="BY1503"/>
      <c r="BZ1503"/>
      <c r="CA1503"/>
      <c r="CB1503"/>
      <c r="CC1503"/>
    </row>
    <row r="1504" spans="33:81" x14ac:dyDescent="0.4">
      <c r="AG1504"/>
      <c r="AH1504"/>
      <c r="AI1504"/>
      <c r="AJ1504"/>
      <c r="AK1504"/>
      <c r="AL1504"/>
      <c r="BR1504"/>
      <c r="BS1504"/>
      <c r="BT1504"/>
      <c r="BU1504"/>
      <c r="BV1504"/>
      <c r="BW1504"/>
      <c r="BX1504"/>
      <c r="BY1504"/>
      <c r="BZ1504"/>
      <c r="CA1504"/>
      <c r="CB1504"/>
      <c r="CC1504"/>
    </row>
    <row r="1505" spans="33:81" x14ac:dyDescent="0.4">
      <c r="AG1505"/>
      <c r="AH1505"/>
      <c r="AI1505"/>
      <c r="AJ1505"/>
      <c r="AK1505"/>
      <c r="AL1505"/>
      <c r="BR1505"/>
      <c r="BS1505"/>
      <c r="BT1505"/>
      <c r="BU1505"/>
      <c r="BV1505"/>
      <c r="BW1505"/>
      <c r="BX1505"/>
      <c r="BY1505"/>
      <c r="BZ1505"/>
      <c r="CA1505"/>
      <c r="CB1505"/>
      <c r="CC1505"/>
    </row>
    <row r="1506" spans="33:81" x14ac:dyDescent="0.4">
      <c r="AG1506"/>
      <c r="AH1506"/>
      <c r="AI1506"/>
      <c r="AJ1506"/>
      <c r="AK1506"/>
      <c r="AL1506"/>
      <c r="BR1506"/>
      <c r="BS1506"/>
      <c r="BT1506"/>
      <c r="BU1506"/>
      <c r="BV1506"/>
      <c r="BW1506"/>
      <c r="BX1506"/>
      <c r="BY1506"/>
      <c r="BZ1506"/>
      <c r="CA1506"/>
      <c r="CB1506"/>
      <c r="CC1506"/>
    </row>
    <row r="1507" spans="33:81" x14ac:dyDescent="0.4">
      <c r="AG1507"/>
      <c r="AH1507"/>
      <c r="AI1507"/>
      <c r="AJ1507"/>
      <c r="AK1507"/>
      <c r="AL1507"/>
      <c r="BR1507"/>
      <c r="BS1507"/>
      <c r="BT1507"/>
      <c r="BU1507"/>
      <c r="BV1507"/>
      <c r="BW1507"/>
      <c r="BX1507"/>
      <c r="BY1507"/>
      <c r="BZ1507"/>
      <c r="CA1507"/>
      <c r="CB1507"/>
      <c r="CC1507"/>
    </row>
    <row r="1508" spans="33:81" x14ac:dyDescent="0.4">
      <c r="AG1508"/>
      <c r="AH1508"/>
      <c r="AI1508"/>
      <c r="AJ1508"/>
      <c r="AK1508"/>
      <c r="AL1508"/>
      <c r="BR1508"/>
      <c r="BS1508"/>
      <c r="BT1508"/>
      <c r="BU1508"/>
      <c r="BV1508"/>
      <c r="BW1508"/>
      <c r="BX1508"/>
      <c r="BY1508"/>
      <c r="BZ1508"/>
      <c r="CA1508"/>
      <c r="CB1508"/>
      <c r="CC1508"/>
    </row>
    <row r="1509" spans="33:81" x14ac:dyDescent="0.4">
      <c r="AG1509"/>
      <c r="AH1509"/>
      <c r="AI1509"/>
      <c r="AJ1509"/>
      <c r="AK1509"/>
      <c r="AL1509"/>
      <c r="BR1509"/>
      <c r="BS1509"/>
      <c r="BT1509"/>
      <c r="BU1509"/>
      <c r="BV1509"/>
      <c r="BW1509"/>
      <c r="BX1509"/>
      <c r="BY1509"/>
      <c r="BZ1509"/>
      <c r="CA1509"/>
      <c r="CB1509"/>
      <c r="CC1509"/>
    </row>
    <row r="1510" spans="33:81" x14ac:dyDescent="0.4">
      <c r="AG1510"/>
      <c r="AH1510"/>
      <c r="AI1510"/>
      <c r="AJ1510"/>
      <c r="AK1510"/>
      <c r="AL1510"/>
      <c r="BR1510"/>
      <c r="BS1510"/>
      <c r="BT1510"/>
      <c r="BU1510"/>
      <c r="BV1510"/>
      <c r="BW1510"/>
      <c r="BX1510"/>
      <c r="BY1510"/>
      <c r="BZ1510"/>
      <c r="CA1510"/>
      <c r="CB1510"/>
      <c r="CC1510"/>
    </row>
    <row r="1511" spans="33:81" x14ac:dyDescent="0.4">
      <c r="AG1511"/>
      <c r="AH1511"/>
      <c r="AI1511"/>
      <c r="AJ1511"/>
      <c r="AK1511"/>
      <c r="AL1511"/>
      <c r="BR1511"/>
      <c r="BS1511"/>
      <c r="BT1511"/>
      <c r="BU1511"/>
      <c r="BV1511"/>
      <c r="BW1511"/>
      <c r="BX1511"/>
      <c r="BY1511"/>
      <c r="BZ1511"/>
      <c r="CA1511"/>
      <c r="CB1511"/>
      <c r="CC1511"/>
    </row>
    <row r="1512" spans="33:81" x14ac:dyDescent="0.4">
      <c r="AG1512"/>
      <c r="AH1512"/>
      <c r="AI1512"/>
      <c r="AJ1512"/>
      <c r="AK1512"/>
      <c r="AL1512"/>
      <c r="BR1512"/>
      <c r="BS1512"/>
      <c r="BT1512"/>
      <c r="BU1512"/>
      <c r="BV1512"/>
      <c r="BW1512"/>
      <c r="BX1512"/>
      <c r="BY1512"/>
      <c r="BZ1512"/>
      <c r="CA1512"/>
      <c r="CB1512"/>
      <c r="CC1512"/>
    </row>
    <row r="1513" spans="33:81" x14ac:dyDescent="0.4">
      <c r="AG1513"/>
      <c r="AH1513"/>
      <c r="AI1513"/>
      <c r="AJ1513"/>
      <c r="AK1513"/>
      <c r="AL1513"/>
      <c r="BR1513"/>
      <c r="BS1513"/>
      <c r="BT1513"/>
      <c r="BU1513"/>
      <c r="BV1513"/>
      <c r="BW1513"/>
      <c r="BX1513"/>
      <c r="BY1513"/>
      <c r="BZ1513"/>
      <c r="CA1513"/>
      <c r="CB1513"/>
      <c r="CC1513"/>
    </row>
    <row r="1514" spans="33:81" x14ac:dyDescent="0.4">
      <c r="AG1514"/>
      <c r="AH1514"/>
      <c r="AI1514"/>
      <c r="AJ1514"/>
      <c r="AK1514"/>
      <c r="AL1514"/>
      <c r="BR1514"/>
      <c r="BS1514"/>
      <c r="BT1514"/>
      <c r="BU1514"/>
      <c r="BV1514"/>
      <c r="BW1514"/>
      <c r="BX1514"/>
      <c r="BY1514"/>
      <c r="BZ1514"/>
      <c r="CA1514"/>
      <c r="CB1514"/>
      <c r="CC1514"/>
    </row>
    <row r="1515" spans="33:81" x14ac:dyDescent="0.4">
      <c r="AG1515"/>
      <c r="AH1515"/>
      <c r="AI1515"/>
      <c r="AJ1515"/>
      <c r="AK1515"/>
      <c r="AL1515"/>
      <c r="BR1515"/>
      <c r="BS1515"/>
      <c r="BT1515"/>
      <c r="BU1515"/>
      <c r="BV1515"/>
      <c r="BW1515"/>
      <c r="BX1515"/>
      <c r="BY1515"/>
      <c r="BZ1515"/>
      <c r="CA1515"/>
      <c r="CB1515"/>
      <c r="CC1515"/>
    </row>
    <row r="1516" spans="33:81" x14ac:dyDescent="0.4">
      <c r="AG1516"/>
      <c r="AH1516"/>
      <c r="AI1516"/>
      <c r="AJ1516"/>
      <c r="AK1516"/>
      <c r="AL1516"/>
      <c r="BR1516"/>
      <c r="BS1516"/>
      <c r="BT1516"/>
      <c r="BU1516"/>
      <c r="BV1516"/>
      <c r="BW1516"/>
      <c r="BX1516"/>
      <c r="BY1516"/>
      <c r="BZ1516"/>
      <c r="CA1516"/>
      <c r="CB1516"/>
      <c r="CC1516"/>
    </row>
    <row r="1517" spans="33:81" x14ac:dyDescent="0.4">
      <c r="AG1517"/>
      <c r="AH1517"/>
      <c r="AI1517"/>
      <c r="AJ1517"/>
      <c r="AK1517"/>
      <c r="AL1517"/>
      <c r="BR1517"/>
      <c r="BS1517"/>
      <c r="BT1517"/>
      <c r="BU1517"/>
      <c r="BV1517"/>
      <c r="BW1517"/>
      <c r="BX1517"/>
      <c r="BY1517"/>
      <c r="BZ1517"/>
      <c r="CA1517"/>
      <c r="CB1517"/>
      <c r="CC1517"/>
    </row>
    <row r="1518" spans="33:81" x14ac:dyDescent="0.4">
      <c r="AG1518"/>
      <c r="AH1518"/>
      <c r="AI1518"/>
      <c r="AJ1518"/>
      <c r="AK1518"/>
      <c r="AL1518"/>
      <c r="BR1518"/>
      <c r="BS1518"/>
      <c r="BT1518"/>
      <c r="BU1518"/>
      <c r="BV1518"/>
      <c r="BW1518"/>
      <c r="BX1518"/>
      <c r="BY1518"/>
      <c r="BZ1518"/>
      <c r="CA1518"/>
      <c r="CB1518"/>
      <c r="CC1518"/>
    </row>
    <row r="1519" spans="33:81" x14ac:dyDescent="0.4">
      <c r="AG1519"/>
      <c r="AH1519"/>
      <c r="AI1519"/>
      <c r="AJ1519"/>
      <c r="AK1519"/>
      <c r="AL1519"/>
      <c r="BR1519"/>
      <c r="BS1519"/>
      <c r="BT1519"/>
      <c r="BU1519"/>
      <c r="BV1519"/>
      <c r="BW1519"/>
      <c r="BX1519"/>
      <c r="BY1519"/>
      <c r="BZ1519"/>
      <c r="CA1519"/>
      <c r="CB1519"/>
      <c r="CC1519"/>
    </row>
    <row r="1520" spans="33:81" x14ac:dyDescent="0.4">
      <c r="AG1520"/>
      <c r="AH1520"/>
      <c r="AI1520"/>
      <c r="AJ1520"/>
      <c r="AK1520"/>
      <c r="AL1520"/>
      <c r="BR1520"/>
      <c r="BS1520"/>
      <c r="BT1520"/>
      <c r="BU1520"/>
      <c r="BV1520"/>
      <c r="BW1520"/>
      <c r="BX1520"/>
      <c r="BY1520"/>
      <c r="BZ1520"/>
      <c r="CA1520"/>
      <c r="CB1520"/>
      <c r="CC1520"/>
    </row>
    <row r="1521" spans="33:81" x14ac:dyDescent="0.4">
      <c r="AG1521"/>
      <c r="AH1521"/>
      <c r="AI1521"/>
      <c r="AJ1521"/>
      <c r="AK1521"/>
      <c r="AL1521"/>
      <c r="BR1521"/>
      <c r="BS1521"/>
      <c r="BT1521"/>
      <c r="BU1521"/>
      <c r="BV1521"/>
      <c r="BW1521"/>
      <c r="BX1521"/>
      <c r="BY1521"/>
      <c r="BZ1521"/>
      <c r="CA1521"/>
      <c r="CB1521"/>
      <c r="CC1521"/>
    </row>
    <row r="1522" spans="33:81" x14ac:dyDescent="0.4">
      <c r="AG1522"/>
      <c r="AH1522"/>
      <c r="AI1522"/>
      <c r="AJ1522"/>
      <c r="AK1522"/>
      <c r="AL1522"/>
      <c r="BR1522"/>
      <c r="BS1522"/>
      <c r="BT1522"/>
      <c r="BU1522"/>
      <c r="BV1522"/>
      <c r="BW1522"/>
      <c r="BX1522"/>
      <c r="BY1522"/>
      <c r="BZ1522"/>
      <c r="CA1522"/>
      <c r="CB1522"/>
      <c r="CC1522"/>
    </row>
    <row r="1523" spans="33:81" x14ac:dyDescent="0.4">
      <c r="AG1523"/>
      <c r="AH1523"/>
      <c r="AI1523"/>
      <c r="AJ1523"/>
      <c r="AK1523"/>
      <c r="AL1523"/>
      <c r="BR1523"/>
      <c r="BS1523"/>
      <c r="BT1523"/>
      <c r="BU1523"/>
      <c r="BV1523"/>
      <c r="BW1523"/>
      <c r="BX1523"/>
      <c r="BY1523"/>
      <c r="BZ1523"/>
      <c r="CA1523"/>
      <c r="CB1523"/>
      <c r="CC1523"/>
    </row>
    <row r="1524" spans="33:81" x14ac:dyDescent="0.4">
      <c r="AG1524"/>
      <c r="AH1524"/>
      <c r="AI1524"/>
      <c r="AJ1524"/>
      <c r="AK1524"/>
      <c r="AL1524"/>
      <c r="BR1524"/>
      <c r="BS1524"/>
      <c r="BT1524"/>
      <c r="BU1524"/>
      <c r="BV1524"/>
      <c r="BW1524"/>
      <c r="BX1524"/>
      <c r="BY1524"/>
      <c r="BZ1524"/>
      <c r="CA1524"/>
      <c r="CB1524"/>
      <c r="CC1524"/>
    </row>
    <row r="1525" spans="33:81" x14ac:dyDescent="0.4">
      <c r="AG1525"/>
      <c r="AH1525"/>
      <c r="AI1525"/>
      <c r="AJ1525"/>
      <c r="AK1525"/>
      <c r="AL1525"/>
      <c r="BR1525"/>
      <c r="BS1525"/>
      <c r="BT1525"/>
      <c r="BU1525"/>
      <c r="BV1525"/>
      <c r="BW1525"/>
      <c r="BX1525"/>
      <c r="BY1525"/>
      <c r="BZ1525"/>
      <c r="CA1525"/>
      <c r="CB1525"/>
      <c r="CC1525"/>
    </row>
    <row r="1526" spans="33:81" x14ac:dyDescent="0.4">
      <c r="AG1526"/>
      <c r="AH1526"/>
      <c r="AI1526"/>
      <c r="AJ1526"/>
      <c r="AK1526"/>
      <c r="AL1526"/>
      <c r="BR1526"/>
      <c r="BS1526"/>
      <c r="BT1526"/>
      <c r="BU1526"/>
      <c r="BV1526"/>
      <c r="BW1526"/>
      <c r="BX1526"/>
      <c r="BY1526"/>
      <c r="BZ1526"/>
      <c r="CA1526"/>
      <c r="CB1526"/>
      <c r="CC1526"/>
    </row>
    <row r="1527" spans="33:81" x14ac:dyDescent="0.4">
      <c r="AG1527"/>
      <c r="AH1527"/>
      <c r="AI1527"/>
      <c r="AJ1527"/>
      <c r="AK1527"/>
      <c r="AL1527"/>
      <c r="BR1527"/>
      <c r="BS1527"/>
      <c r="BT1527"/>
      <c r="BU1527"/>
      <c r="BV1527"/>
      <c r="BW1527"/>
      <c r="BX1527"/>
      <c r="BY1527"/>
      <c r="BZ1527"/>
      <c r="CA1527"/>
      <c r="CB1527"/>
      <c r="CC1527"/>
    </row>
    <row r="1528" spans="33:81" x14ac:dyDescent="0.4">
      <c r="AG1528"/>
      <c r="AH1528"/>
      <c r="AI1528"/>
      <c r="AJ1528"/>
      <c r="AK1528"/>
      <c r="AL1528"/>
      <c r="BR1528"/>
      <c r="BS1528"/>
      <c r="BT1528"/>
      <c r="BU1528"/>
      <c r="BV1528"/>
      <c r="BW1528"/>
      <c r="BX1528"/>
      <c r="BY1528"/>
      <c r="BZ1528"/>
      <c r="CA1528"/>
      <c r="CB1528"/>
      <c r="CC1528"/>
    </row>
    <row r="1529" spans="33:81" x14ac:dyDescent="0.4">
      <c r="AG1529"/>
      <c r="AH1529"/>
      <c r="AI1529"/>
      <c r="AJ1529"/>
      <c r="AK1529"/>
      <c r="AL1529"/>
      <c r="BR1529"/>
      <c r="BS1529"/>
      <c r="BT1529"/>
      <c r="BU1529"/>
      <c r="BV1529"/>
      <c r="BW1529"/>
      <c r="BX1529"/>
      <c r="BY1529"/>
      <c r="BZ1529"/>
      <c r="CA1529"/>
      <c r="CB1529"/>
      <c r="CC1529"/>
    </row>
    <row r="1530" spans="33:81" x14ac:dyDescent="0.4">
      <c r="AG1530"/>
      <c r="AH1530"/>
      <c r="AI1530"/>
      <c r="AJ1530"/>
      <c r="AK1530"/>
      <c r="AL1530"/>
      <c r="BR1530"/>
      <c r="BS1530"/>
      <c r="BT1530"/>
      <c r="BU1530"/>
      <c r="BV1530"/>
      <c r="BW1530"/>
      <c r="BX1530"/>
      <c r="BY1530"/>
      <c r="BZ1530"/>
      <c r="CA1530"/>
      <c r="CB1530"/>
      <c r="CC1530"/>
    </row>
    <row r="1531" spans="33:81" x14ac:dyDescent="0.4">
      <c r="AG1531"/>
      <c r="AH1531"/>
      <c r="AI1531"/>
      <c r="AJ1531"/>
      <c r="AK1531"/>
      <c r="AL1531"/>
      <c r="BR1531"/>
      <c r="BS1531"/>
      <c r="BT1531"/>
      <c r="BU1531"/>
      <c r="BV1531"/>
      <c r="BW1531"/>
      <c r="BX1531"/>
      <c r="BY1531"/>
      <c r="BZ1531"/>
      <c r="CA1531"/>
      <c r="CB1531"/>
      <c r="CC1531"/>
    </row>
    <row r="1532" spans="33:81" x14ac:dyDescent="0.4">
      <c r="AG1532"/>
      <c r="AH1532"/>
      <c r="AI1532"/>
      <c r="AJ1532"/>
      <c r="AK1532"/>
      <c r="AL1532"/>
      <c r="BR1532"/>
      <c r="BS1532"/>
      <c r="BT1532"/>
      <c r="BU1532"/>
      <c r="BV1532"/>
      <c r="BW1532"/>
      <c r="BX1532"/>
      <c r="BY1532"/>
      <c r="BZ1532"/>
      <c r="CA1532"/>
      <c r="CB1532"/>
      <c r="CC1532"/>
    </row>
    <row r="1533" spans="33:81" x14ac:dyDescent="0.4">
      <c r="AG1533"/>
      <c r="AH1533"/>
      <c r="AI1533"/>
      <c r="AJ1533"/>
      <c r="AK1533"/>
      <c r="AL1533"/>
      <c r="BR1533"/>
      <c r="BS1533"/>
      <c r="BT1533"/>
      <c r="BU1533"/>
      <c r="BV1533"/>
      <c r="BW1533"/>
      <c r="BX1533"/>
      <c r="BY1533"/>
      <c r="BZ1533"/>
      <c r="CA1533"/>
      <c r="CB1533"/>
      <c r="CC1533"/>
    </row>
    <row r="1534" spans="33:81" x14ac:dyDescent="0.4">
      <c r="AG1534"/>
      <c r="AH1534"/>
      <c r="AI1534"/>
      <c r="AJ1534"/>
      <c r="AK1534"/>
      <c r="AL1534"/>
      <c r="BR1534"/>
      <c r="BS1534"/>
      <c r="BT1534"/>
      <c r="BU1534"/>
      <c r="BV1534"/>
      <c r="BW1534"/>
      <c r="BX1534"/>
      <c r="BY1534"/>
      <c r="BZ1534"/>
      <c r="CA1534"/>
      <c r="CB1534"/>
      <c r="CC1534"/>
    </row>
    <row r="1535" spans="33:81" x14ac:dyDescent="0.4">
      <c r="AG1535"/>
      <c r="AH1535"/>
      <c r="AI1535"/>
      <c r="AJ1535"/>
      <c r="AK1535"/>
      <c r="AL1535"/>
      <c r="BR1535"/>
      <c r="BS1535"/>
      <c r="BT1535"/>
      <c r="BU1535"/>
      <c r="BV1535"/>
      <c r="BW1535"/>
      <c r="BX1535"/>
      <c r="BY1535"/>
      <c r="BZ1535"/>
      <c r="CA1535"/>
      <c r="CB1535"/>
      <c r="CC1535"/>
    </row>
    <row r="1536" spans="33:81" x14ac:dyDescent="0.4">
      <c r="AG1536"/>
      <c r="AH1536"/>
      <c r="AI1536"/>
      <c r="AJ1536"/>
      <c r="AK1536"/>
      <c r="AL1536"/>
      <c r="BR1536"/>
      <c r="BS1536"/>
      <c r="BT1536"/>
      <c r="BU1536"/>
      <c r="BV1536"/>
      <c r="BW1536"/>
      <c r="BX1536"/>
      <c r="BY1536"/>
      <c r="BZ1536"/>
      <c r="CA1536"/>
      <c r="CB1536"/>
      <c r="CC1536"/>
    </row>
    <row r="1537" spans="33:81" x14ac:dyDescent="0.4">
      <c r="AG1537"/>
      <c r="AH1537"/>
      <c r="AI1537"/>
      <c r="AJ1537"/>
      <c r="AK1537"/>
      <c r="AL1537"/>
      <c r="BR1537"/>
      <c r="BS1537"/>
      <c r="BT1537"/>
      <c r="BU1537"/>
      <c r="BV1537"/>
      <c r="BW1537"/>
      <c r="BX1537"/>
      <c r="BY1537"/>
      <c r="BZ1537"/>
      <c r="CA1537"/>
      <c r="CB1537"/>
      <c r="CC1537"/>
    </row>
    <row r="1538" spans="33:81" x14ac:dyDescent="0.4">
      <c r="AG1538"/>
      <c r="AH1538"/>
      <c r="AI1538"/>
      <c r="AJ1538"/>
      <c r="AK1538"/>
      <c r="AL1538"/>
      <c r="BR1538"/>
      <c r="BS1538"/>
      <c r="BT1538"/>
      <c r="BU1538"/>
      <c r="BV1538"/>
      <c r="BW1538"/>
      <c r="BX1538"/>
      <c r="BY1538"/>
      <c r="BZ1538"/>
      <c r="CA1538"/>
      <c r="CB1538"/>
      <c r="CC1538"/>
    </row>
    <row r="1539" spans="33:81" x14ac:dyDescent="0.4">
      <c r="AG1539"/>
      <c r="AH1539"/>
      <c r="AI1539"/>
      <c r="AJ1539"/>
      <c r="AK1539"/>
      <c r="AL1539"/>
      <c r="BR1539"/>
      <c r="BS1539"/>
      <c r="BT1539"/>
      <c r="BU1539"/>
      <c r="BV1539"/>
      <c r="BW1539"/>
      <c r="BX1539"/>
      <c r="BY1539"/>
      <c r="BZ1539"/>
      <c r="CA1539"/>
      <c r="CB1539"/>
      <c r="CC1539"/>
    </row>
    <row r="1540" spans="33:81" x14ac:dyDescent="0.4">
      <c r="AG1540"/>
      <c r="AH1540"/>
      <c r="AI1540"/>
      <c r="AJ1540"/>
      <c r="AK1540"/>
      <c r="AL1540"/>
      <c r="BR1540"/>
      <c r="BS1540"/>
      <c r="BT1540"/>
      <c r="BU1540"/>
      <c r="BV1540"/>
      <c r="BW1540"/>
      <c r="BX1540"/>
      <c r="BY1540"/>
      <c r="BZ1540"/>
      <c r="CA1540"/>
      <c r="CB1540"/>
      <c r="CC1540"/>
    </row>
    <row r="1541" spans="33:81" x14ac:dyDescent="0.4">
      <c r="AG1541"/>
      <c r="AH1541"/>
      <c r="AI1541"/>
      <c r="AJ1541"/>
      <c r="AK1541"/>
      <c r="AL1541"/>
      <c r="BR1541"/>
      <c r="BS1541"/>
      <c r="BT1541"/>
      <c r="BU1541"/>
      <c r="BV1541"/>
      <c r="BW1541"/>
      <c r="BX1541"/>
      <c r="BY1541"/>
      <c r="BZ1541"/>
      <c r="CA1541"/>
      <c r="CB1541"/>
      <c r="CC1541"/>
    </row>
    <row r="1542" spans="33:81" x14ac:dyDescent="0.4">
      <c r="AG1542"/>
      <c r="AH1542"/>
      <c r="AI1542"/>
      <c r="AJ1542"/>
      <c r="AK1542"/>
      <c r="AL1542"/>
      <c r="BR1542"/>
      <c r="BS1542"/>
      <c r="BT1542"/>
      <c r="BU1542"/>
      <c r="BV1542"/>
      <c r="BW1542"/>
      <c r="BX1542"/>
      <c r="BY1542"/>
      <c r="BZ1542"/>
      <c r="CA1542"/>
      <c r="CB1542"/>
      <c r="CC1542"/>
    </row>
    <row r="1543" spans="33:81" x14ac:dyDescent="0.4">
      <c r="AG1543"/>
      <c r="AH1543"/>
      <c r="AI1543"/>
      <c r="AJ1543"/>
      <c r="AK1543"/>
      <c r="AL1543"/>
      <c r="BR1543"/>
      <c r="BS1543"/>
      <c r="BT1543"/>
      <c r="BU1543"/>
      <c r="BV1543"/>
      <c r="BW1543"/>
      <c r="BX1543"/>
      <c r="BY1543"/>
      <c r="BZ1543"/>
      <c r="CA1543"/>
      <c r="CB1543"/>
      <c r="CC1543"/>
    </row>
    <row r="1544" spans="33:81" x14ac:dyDescent="0.4">
      <c r="AG1544"/>
      <c r="AH1544"/>
      <c r="AI1544"/>
      <c r="AJ1544"/>
      <c r="AK1544"/>
      <c r="AL1544"/>
      <c r="BR1544"/>
      <c r="BS1544"/>
      <c r="BT1544"/>
      <c r="BU1544"/>
      <c r="BV1544"/>
      <c r="BW1544"/>
      <c r="BX1544"/>
      <c r="BY1544"/>
      <c r="BZ1544"/>
      <c r="CA1544"/>
      <c r="CB1544"/>
      <c r="CC1544"/>
    </row>
    <row r="1545" spans="33:81" x14ac:dyDescent="0.4">
      <c r="AG1545"/>
      <c r="AH1545"/>
      <c r="AI1545"/>
      <c r="AJ1545"/>
      <c r="AK1545"/>
      <c r="AL1545"/>
      <c r="BR1545"/>
      <c r="BS1545"/>
      <c r="BT1545"/>
      <c r="BU1545"/>
      <c r="BV1545"/>
      <c r="BW1545"/>
      <c r="BX1545"/>
      <c r="BY1545"/>
      <c r="BZ1545"/>
      <c r="CA1545"/>
      <c r="CB1545"/>
      <c r="CC1545"/>
    </row>
    <row r="1546" spans="33:81" x14ac:dyDescent="0.4">
      <c r="AG1546"/>
      <c r="AH1546"/>
      <c r="AI1546"/>
      <c r="AJ1546"/>
      <c r="AK1546"/>
      <c r="AL1546"/>
      <c r="BR1546"/>
      <c r="BS1546"/>
      <c r="BT1546"/>
      <c r="BU1546"/>
      <c r="BV1546"/>
      <c r="BW1546"/>
      <c r="BX1546"/>
      <c r="BY1546"/>
      <c r="BZ1546"/>
      <c r="CA1546"/>
      <c r="CB1546"/>
      <c r="CC1546"/>
    </row>
    <row r="1547" spans="33:81" x14ac:dyDescent="0.4">
      <c r="AG1547"/>
      <c r="AH1547"/>
      <c r="AI1547"/>
      <c r="AJ1547"/>
      <c r="AK1547"/>
      <c r="AL1547"/>
      <c r="BR1547"/>
      <c r="BS1547"/>
      <c r="BT1547"/>
      <c r="BU1547"/>
      <c r="BV1547"/>
      <c r="BW1547"/>
      <c r="BX1547"/>
      <c r="BY1547"/>
      <c r="BZ1547"/>
      <c r="CA1547"/>
      <c r="CB1547"/>
      <c r="CC1547"/>
    </row>
    <row r="1548" spans="33:81" x14ac:dyDescent="0.4">
      <c r="AG1548"/>
      <c r="AH1548"/>
      <c r="AI1548"/>
      <c r="AJ1548"/>
      <c r="AK1548"/>
      <c r="AL1548"/>
      <c r="BR1548"/>
      <c r="BS1548"/>
      <c r="BT1548"/>
      <c r="BU1548"/>
      <c r="BV1548"/>
      <c r="BW1548"/>
      <c r="BX1548"/>
      <c r="BY1548"/>
      <c r="BZ1548"/>
      <c r="CA1548"/>
      <c r="CB1548"/>
      <c r="CC1548"/>
    </row>
    <row r="1549" spans="33:81" x14ac:dyDescent="0.4">
      <c r="AG1549"/>
      <c r="AH1549"/>
      <c r="AI1549"/>
      <c r="AJ1549"/>
      <c r="AK1549"/>
      <c r="AL1549"/>
      <c r="BR1549"/>
      <c r="BS1549"/>
      <c r="BT1549"/>
      <c r="BU1549"/>
      <c r="BV1549"/>
      <c r="BW1549"/>
      <c r="BX1549"/>
      <c r="BY1549"/>
      <c r="BZ1549"/>
      <c r="CA1549"/>
      <c r="CB1549"/>
      <c r="CC1549"/>
    </row>
    <row r="1550" spans="33:81" x14ac:dyDescent="0.4">
      <c r="AG1550"/>
      <c r="AH1550"/>
      <c r="AI1550"/>
      <c r="AJ1550"/>
      <c r="AK1550"/>
      <c r="AL1550"/>
      <c r="BR1550"/>
      <c r="BS1550"/>
      <c r="BT1550"/>
      <c r="BU1550"/>
      <c r="BV1550"/>
      <c r="BW1550"/>
      <c r="BX1550"/>
      <c r="BY1550"/>
      <c r="BZ1550"/>
      <c r="CA1550"/>
      <c r="CB1550"/>
      <c r="CC1550"/>
    </row>
    <row r="1551" spans="33:81" x14ac:dyDescent="0.4">
      <c r="AG1551"/>
      <c r="AH1551"/>
      <c r="AI1551"/>
      <c r="AJ1551"/>
      <c r="AK1551"/>
      <c r="AL1551"/>
      <c r="BR1551"/>
      <c r="BS1551"/>
      <c r="BT1551"/>
      <c r="BU1551"/>
      <c r="BV1551"/>
      <c r="BW1551"/>
      <c r="BX1551"/>
      <c r="BY1551"/>
      <c r="BZ1551"/>
      <c r="CA1551"/>
      <c r="CB1551"/>
      <c r="CC1551"/>
    </row>
    <row r="1552" spans="33:81" x14ac:dyDescent="0.4">
      <c r="AG1552"/>
      <c r="AH1552"/>
      <c r="AI1552"/>
      <c r="AJ1552"/>
      <c r="AK1552"/>
      <c r="AL1552"/>
      <c r="BR1552"/>
      <c r="BS1552"/>
      <c r="BT1552"/>
      <c r="BU1552"/>
      <c r="BV1552"/>
      <c r="BW1552"/>
      <c r="BX1552"/>
      <c r="BY1552"/>
      <c r="BZ1552"/>
      <c r="CA1552"/>
      <c r="CB1552"/>
      <c r="CC1552"/>
    </row>
    <row r="1553" spans="33:81" x14ac:dyDescent="0.4">
      <c r="AG1553"/>
      <c r="AH1553"/>
      <c r="AI1553"/>
      <c r="AJ1553"/>
      <c r="AK1553"/>
      <c r="AL1553"/>
      <c r="BR1553"/>
      <c r="BS1553"/>
      <c r="BT1553"/>
      <c r="BU1553"/>
      <c r="BV1553"/>
      <c r="BW1553"/>
      <c r="BX1553"/>
      <c r="BY1553"/>
      <c r="BZ1553"/>
      <c r="CA1553"/>
      <c r="CB1553"/>
      <c r="CC1553"/>
    </row>
    <row r="1554" spans="33:81" x14ac:dyDescent="0.4">
      <c r="AG1554"/>
      <c r="AH1554"/>
      <c r="AI1554"/>
      <c r="AJ1554"/>
      <c r="AK1554"/>
      <c r="AL1554"/>
      <c r="BR1554"/>
      <c r="BS1554"/>
      <c r="BT1554"/>
      <c r="BU1554"/>
      <c r="BV1554"/>
      <c r="BW1554"/>
      <c r="BX1554"/>
      <c r="BY1554"/>
      <c r="BZ1554"/>
      <c r="CA1554"/>
      <c r="CB1554"/>
      <c r="CC1554"/>
    </row>
    <row r="1555" spans="33:81" x14ac:dyDescent="0.4">
      <c r="AG1555"/>
      <c r="AH1555"/>
      <c r="AI1555"/>
      <c r="AJ1555"/>
      <c r="AK1555"/>
      <c r="AL1555"/>
      <c r="BR1555"/>
      <c r="BS1555"/>
      <c r="BT1555"/>
      <c r="BU1555"/>
      <c r="BV1555"/>
      <c r="BW1555"/>
      <c r="BX1555"/>
      <c r="BY1555"/>
      <c r="BZ1555"/>
      <c r="CA1555"/>
      <c r="CB1555"/>
      <c r="CC1555"/>
    </row>
    <row r="1556" spans="33:81" x14ac:dyDescent="0.4">
      <c r="AG1556"/>
      <c r="AH1556"/>
      <c r="AI1556"/>
      <c r="AJ1556"/>
      <c r="AK1556"/>
      <c r="AL1556"/>
      <c r="BR1556"/>
      <c r="BS1556"/>
      <c r="BT1556"/>
      <c r="BU1556"/>
      <c r="BV1556"/>
      <c r="BW1556"/>
      <c r="BX1556"/>
      <c r="BY1556"/>
      <c r="BZ1556"/>
      <c r="CA1556"/>
      <c r="CB1556"/>
      <c r="CC1556"/>
    </row>
    <row r="1557" spans="33:81" x14ac:dyDescent="0.4">
      <c r="AG1557"/>
      <c r="AH1557"/>
      <c r="AI1557"/>
      <c r="AJ1557"/>
      <c r="AK1557"/>
      <c r="AL1557"/>
      <c r="BR1557"/>
      <c r="BS1557"/>
      <c r="BT1557"/>
      <c r="BU1557"/>
      <c r="BV1557"/>
      <c r="BW1557"/>
      <c r="BX1557"/>
      <c r="BY1557"/>
      <c r="BZ1557"/>
      <c r="CA1557"/>
      <c r="CB1557"/>
      <c r="CC1557"/>
    </row>
    <row r="1558" spans="33:81" x14ac:dyDescent="0.4">
      <c r="AG1558"/>
      <c r="AH1558"/>
      <c r="AI1558"/>
      <c r="AJ1558"/>
      <c r="AK1558"/>
      <c r="AL1558"/>
      <c r="BR1558"/>
      <c r="BS1558"/>
      <c r="BT1558"/>
      <c r="BU1558"/>
      <c r="BV1558"/>
      <c r="BW1558"/>
      <c r="BX1558"/>
      <c r="BY1558"/>
      <c r="BZ1558"/>
      <c r="CA1558"/>
      <c r="CB1558"/>
      <c r="CC1558"/>
    </row>
    <row r="1559" spans="33:81" x14ac:dyDescent="0.4">
      <c r="AG1559"/>
      <c r="AH1559"/>
      <c r="AI1559"/>
      <c r="AJ1559"/>
      <c r="AK1559"/>
      <c r="AL1559"/>
      <c r="BR1559"/>
      <c r="BS1559"/>
      <c r="BT1559"/>
      <c r="BU1559"/>
      <c r="BV1559"/>
      <c r="BW1559"/>
      <c r="BX1559"/>
      <c r="BY1559"/>
      <c r="BZ1559"/>
      <c r="CA1559"/>
      <c r="CB1559"/>
      <c r="CC1559"/>
    </row>
    <row r="1560" spans="33:81" x14ac:dyDescent="0.4">
      <c r="AG1560"/>
      <c r="AH1560"/>
      <c r="AI1560"/>
      <c r="AJ1560"/>
      <c r="AK1560"/>
      <c r="AL1560"/>
      <c r="BR1560"/>
      <c r="BS1560"/>
      <c r="BT1560"/>
      <c r="BU1560"/>
      <c r="BV1560"/>
      <c r="BW1560"/>
      <c r="BX1560"/>
      <c r="BY1560"/>
      <c r="BZ1560"/>
      <c r="CA1560"/>
      <c r="CB1560"/>
      <c r="CC1560"/>
    </row>
    <row r="1561" spans="33:81" x14ac:dyDescent="0.4">
      <c r="AG1561"/>
      <c r="AH1561"/>
      <c r="AI1561"/>
      <c r="AJ1561"/>
      <c r="AK1561"/>
      <c r="AL1561"/>
      <c r="BR1561"/>
      <c r="BS1561"/>
      <c r="BT1561"/>
      <c r="BU1561"/>
      <c r="BV1561"/>
      <c r="BW1561"/>
      <c r="BX1561"/>
      <c r="BY1561"/>
      <c r="BZ1561"/>
      <c r="CA1561"/>
      <c r="CB1561"/>
      <c r="CC1561"/>
    </row>
    <row r="1562" spans="33:81" x14ac:dyDescent="0.4">
      <c r="AG1562"/>
      <c r="AH1562"/>
      <c r="AI1562"/>
      <c r="AJ1562"/>
      <c r="AK1562"/>
      <c r="AL1562"/>
      <c r="BR1562"/>
      <c r="BS1562"/>
      <c r="BT1562"/>
      <c r="BU1562"/>
      <c r="BV1562"/>
      <c r="BW1562"/>
      <c r="BX1562"/>
      <c r="BY1562"/>
      <c r="BZ1562"/>
      <c r="CA1562"/>
      <c r="CB1562"/>
      <c r="CC1562"/>
    </row>
    <row r="1563" spans="33:81" x14ac:dyDescent="0.4">
      <c r="AG1563"/>
      <c r="AH1563"/>
      <c r="AI1563"/>
      <c r="AJ1563"/>
      <c r="AK1563"/>
      <c r="AL1563"/>
      <c r="BR1563"/>
      <c r="BS1563"/>
      <c r="BT1563"/>
      <c r="BU1563"/>
      <c r="BV1563"/>
      <c r="BW1563"/>
      <c r="BX1563"/>
      <c r="BY1563"/>
      <c r="BZ1563"/>
      <c r="CA1563"/>
      <c r="CB1563"/>
      <c r="CC1563"/>
    </row>
    <row r="1564" spans="33:81" x14ac:dyDescent="0.4">
      <c r="AG1564"/>
      <c r="AH1564"/>
      <c r="AI1564"/>
      <c r="AJ1564"/>
      <c r="AK1564"/>
      <c r="AL1564"/>
      <c r="BR1564"/>
      <c r="BS1564"/>
      <c r="BT1564"/>
      <c r="BU1564"/>
      <c r="BV1564"/>
      <c r="BW1564"/>
      <c r="BX1564"/>
      <c r="BY1564"/>
      <c r="BZ1564"/>
      <c r="CA1564"/>
      <c r="CB1564"/>
      <c r="CC1564"/>
    </row>
    <row r="1565" spans="33:81" x14ac:dyDescent="0.4">
      <c r="AG1565"/>
      <c r="AH1565"/>
      <c r="AI1565"/>
      <c r="AJ1565"/>
      <c r="AK1565"/>
      <c r="AL1565"/>
      <c r="BR1565"/>
      <c r="BS1565"/>
      <c r="BT1565"/>
      <c r="BU1565"/>
      <c r="BV1565"/>
      <c r="BW1565"/>
      <c r="BX1565"/>
      <c r="BY1565"/>
      <c r="BZ1565"/>
      <c r="CA1565"/>
      <c r="CB1565"/>
      <c r="CC1565"/>
    </row>
    <row r="1566" spans="33:81" x14ac:dyDescent="0.4">
      <c r="AG1566"/>
      <c r="AH1566"/>
      <c r="AI1566"/>
      <c r="AJ1566"/>
      <c r="AK1566"/>
      <c r="AL1566"/>
      <c r="BR1566"/>
      <c r="BS1566"/>
      <c r="BT1566"/>
      <c r="BU1566"/>
      <c r="BV1566"/>
      <c r="BW1566"/>
      <c r="BX1566"/>
      <c r="BY1566"/>
      <c r="BZ1566"/>
      <c r="CA1566"/>
      <c r="CB1566"/>
      <c r="CC1566"/>
    </row>
    <row r="1567" spans="33:81" x14ac:dyDescent="0.4">
      <c r="AG1567"/>
      <c r="AH1567"/>
      <c r="AI1567"/>
      <c r="AJ1567"/>
      <c r="AK1567"/>
      <c r="AL1567"/>
      <c r="BR1567"/>
      <c r="BS1567"/>
      <c r="BT1567"/>
      <c r="BU1567"/>
      <c r="BV1567"/>
      <c r="BW1567"/>
      <c r="BX1567"/>
      <c r="BY1567"/>
      <c r="BZ1567"/>
      <c r="CA1567"/>
      <c r="CB1567"/>
      <c r="CC1567"/>
    </row>
    <row r="1568" spans="33:81" x14ac:dyDescent="0.4">
      <c r="AG1568"/>
      <c r="AH1568"/>
      <c r="AI1568"/>
      <c r="AJ1568"/>
      <c r="AK1568"/>
      <c r="AL1568"/>
      <c r="BR1568"/>
      <c r="BS1568"/>
      <c r="BT1568"/>
      <c r="BU1568"/>
      <c r="BV1568"/>
      <c r="BW1568"/>
      <c r="BX1568"/>
      <c r="BY1568"/>
      <c r="BZ1568"/>
      <c r="CA1568"/>
      <c r="CB1568"/>
      <c r="CC1568"/>
    </row>
    <row r="1569" spans="33:81" x14ac:dyDescent="0.4">
      <c r="AG1569"/>
      <c r="AH1569"/>
      <c r="AI1569"/>
      <c r="AJ1569"/>
      <c r="AK1569"/>
      <c r="AL1569"/>
      <c r="BR1569"/>
      <c r="BS1569"/>
      <c r="BT1569"/>
      <c r="BU1569"/>
      <c r="BV1569"/>
      <c r="BW1569"/>
      <c r="BX1569"/>
      <c r="BY1569"/>
      <c r="BZ1569"/>
      <c r="CA1569"/>
      <c r="CB1569"/>
      <c r="CC1569"/>
    </row>
    <row r="1570" spans="33:81" x14ac:dyDescent="0.4">
      <c r="AG1570"/>
      <c r="AH1570"/>
      <c r="AI1570"/>
      <c r="AJ1570"/>
      <c r="AK1570"/>
      <c r="AL1570"/>
      <c r="BR1570"/>
      <c r="BS1570"/>
      <c r="BT1570"/>
      <c r="BU1570"/>
      <c r="BV1570"/>
      <c r="BW1570"/>
      <c r="BX1570"/>
      <c r="BY1570"/>
      <c r="BZ1570"/>
      <c r="CA1570"/>
      <c r="CB1570"/>
      <c r="CC1570"/>
    </row>
    <row r="1571" spans="33:81" x14ac:dyDescent="0.4">
      <c r="AG1571"/>
      <c r="AH1571"/>
      <c r="AI1571"/>
      <c r="AJ1571"/>
      <c r="AK1571"/>
      <c r="AL1571"/>
      <c r="BR1571"/>
      <c r="BS1571"/>
      <c r="BT1571"/>
      <c r="BU1571"/>
      <c r="BV1571"/>
      <c r="BW1571"/>
      <c r="BX1571"/>
      <c r="BY1571"/>
      <c r="BZ1571"/>
      <c r="CA1571"/>
      <c r="CB1571"/>
      <c r="CC1571"/>
    </row>
    <row r="1572" spans="33:81" x14ac:dyDescent="0.4">
      <c r="AG1572"/>
      <c r="AH1572"/>
      <c r="AI1572"/>
      <c r="AJ1572"/>
      <c r="AK1572"/>
      <c r="AL1572"/>
      <c r="BR1572"/>
      <c r="BS1572"/>
      <c r="BT1572"/>
      <c r="BU1572"/>
      <c r="BV1572"/>
      <c r="BW1572"/>
      <c r="BX1572"/>
      <c r="BY1572"/>
      <c r="BZ1572"/>
      <c r="CA1572"/>
      <c r="CB1572"/>
      <c r="CC1572"/>
    </row>
    <row r="1573" spans="33:81" x14ac:dyDescent="0.4">
      <c r="AG1573"/>
      <c r="AH1573"/>
      <c r="AI1573"/>
      <c r="AJ1573"/>
      <c r="AK1573"/>
      <c r="AL1573"/>
      <c r="BR1573"/>
      <c r="BS1573"/>
      <c r="BT1573"/>
      <c r="BU1573"/>
      <c r="BV1573"/>
      <c r="BW1573"/>
      <c r="BX1573"/>
      <c r="BY1573"/>
      <c r="BZ1573"/>
      <c r="CA1573"/>
      <c r="CB1573"/>
      <c r="CC1573"/>
    </row>
    <row r="1574" spans="33:81" x14ac:dyDescent="0.4">
      <c r="AG1574"/>
      <c r="AH1574"/>
      <c r="AI1574"/>
      <c r="AJ1574"/>
      <c r="AK1574"/>
      <c r="AL1574"/>
      <c r="BR1574"/>
      <c r="BS1574"/>
      <c r="BT1574"/>
      <c r="BU1574"/>
      <c r="BV1574"/>
      <c r="BW1574"/>
      <c r="BX1574"/>
      <c r="BY1574"/>
      <c r="BZ1574"/>
      <c r="CA1574"/>
      <c r="CB1574"/>
      <c r="CC1574"/>
    </row>
    <row r="1575" spans="33:81" x14ac:dyDescent="0.4">
      <c r="AG1575"/>
      <c r="AH1575"/>
      <c r="AI1575"/>
      <c r="AJ1575"/>
      <c r="AK1575"/>
      <c r="AL1575"/>
      <c r="BR1575"/>
      <c r="BS1575"/>
      <c r="BT1575"/>
      <c r="BU1575"/>
      <c r="BV1575"/>
      <c r="BW1575"/>
      <c r="BX1575"/>
      <c r="BY1575"/>
      <c r="BZ1575"/>
      <c r="CA1575"/>
      <c r="CB1575"/>
      <c r="CC1575"/>
    </row>
    <row r="1576" spans="33:81" x14ac:dyDescent="0.4">
      <c r="AG1576"/>
      <c r="AH1576"/>
      <c r="AI1576"/>
      <c r="AJ1576"/>
      <c r="AK1576"/>
      <c r="AL1576"/>
      <c r="BR1576"/>
      <c r="BS1576"/>
      <c r="BT1576"/>
      <c r="BU1576"/>
      <c r="BV1576"/>
      <c r="BW1576"/>
      <c r="BX1576"/>
      <c r="BY1576"/>
      <c r="BZ1576"/>
      <c r="CA1576"/>
      <c r="CB1576"/>
      <c r="CC1576"/>
    </row>
    <row r="1577" spans="33:81" x14ac:dyDescent="0.4">
      <c r="AG1577"/>
      <c r="AH1577"/>
      <c r="AI1577"/>
      <c r="AJ1577"/>
      <c r="AK1577"/>
      <c r="AL1577"/>
      <c r="BR1577"/>
      <c r="BS1577"/>
      <c r="BT1577"/>
      <c r="BU1577"/>
      <c r="BV1577"/>
      <c r="BW1577"/>
      <c r="BX1577"/>
      <c r="BY1577"/>
      <c r="BZ1577"/>
      <c r="CA1577"/>
      <c r="CB1577"/>
      <c r="CC1577"/>
    </row>
    <row r="1578" spans="33:81" x14ac:dyDescent="0.4">
      <c r="AG1578"/>
      <c r="AH1578"/>
      <c r="AI1578"/>
      <c r="AJ1578"/>
      <c r="AK1578"/>
      <c r="AL1578"/>
      <c r="BR1578"/>
      <c r="BS1578"/>
      <c r="BT1578"/>
      <c r="BU1578"/>
      <c r="BV1578"/>
      <c r="BW1578"/>
      <c r="BX1578"/>
      <c r="BY1578"/>
      <c r="BZ1578"/>
      <c r="CA1578"/>
      <c r="CB1578"/>
      <c r="CC1578"/>
    </row>
    <row r="1579" spans="33:81" x14ac:dyDescent="0.4">
      <c r="AG1579"/>
      <c r="AH1579"/>
      <c r="AI1579"/>
      <c r="AJ1579"/>
      <c r="AK1579"/>
      <c r="AL1579"/>
      <c r="BR1579"/>
      <c r="BS1579"/>
      <c r="BT1579"/>
      <c r="BU1579"/>
      <c r="BV1579"/>
      <c r="BW1579"/>
      <c r="BX1579"/>
      <c r="BY1579"/>
      <c r="BZ1579"/>
      <c r="CA1579"/>
      <c r="CB1579"/>
      <c r="CC1579"/>
    </row>
    <row r="1580" spans="33:81" x14ac:dyDescent="0.4">
      <c r="AG1580"/>
      <c r="AH1580"/>
      <c r="AI1580"/>
      <c r="AJ1580"/>
      <c r="AK1580"/>
      <c r="AL1580"/>
      <c r="BR1580"/>
      <c r="BS1580"/>
      <c r="BT1580"/>
      <c r="BU1580"/>
      <c r="BV1580"/>
      <c r="BW1580"/>
      <c r="BX1580"/>
      <c r="BY1580"/>
      <c r="BZ1580"/>
      <c r="CA1580"/>
      <c r="CB1580"/>
      <c r="CC1580"/>
    </row>
    <row r="1581" spans="33:81" x14ac:dyDescent="0.4">
      <c r="AG1581"/>
      <c r="AH1581"/>
      <c r="AI1581"/>
      <c r="AJ1581"/>
      <c r="AK1581"/>
      <c r="AL1581"/>
      <c r="BR1581"/>
      <c r="BS1581"/>
      <c r="BT1581"/>
      <c r="BU1581"/>
      <c r="BV1581"/>
      <c r="BW1581"/>
      <c r="BX1581"/>
      <c r="BY1581"/>
      <c r="BZ1581"/>
      <c r="CA1581"/>
      <c r="CB1581"/>
      <c r="CC1581"/>
    </row>
    <row r="1582" spans="33:81" x14ac:dyDescent="0.4">
      <c r="AG1582"/>
      <c r="AH1582"/>
      <c r="AI1582"/>
      <c r="AJ1582"/>
      <c r="AK1582"/>
      <c r="AL1582"/>
      <c r="BR1582"/>
      <c r="BS1582"/>
      <c r="BT1582"/>
      <c r="BU1582"/>
      <c r="BV1582"/>
      <c r="BW1582"/>
      <c r="BX1582"/>
      <c r="BY1582"/>
      <c r="BZ1582"/>
      <c r="CA1582"/>
      <c r="CB1582"/>
      <c r="CC1582"/>
    </row>
    <row r="1583" spans="33:81" x14ac:dyDescent="0.4">
      <c r="AG1583"/>
      <c r="AH1583"/>
      <c r="AI1583"/>
      <c r="AJ1583"/>
      <c r="AK1583"/>
      <c r="AL1583"/>
      <c r="BR1583"/>
      <c r="BS1583"/>
      <c r="BT1583"/>
      <c r="BU1583"/>
      <c r="BV1583"/>
      <c r="BW1583"/>
      <c r="BX1583"/>
      <c r="BY1583"/>
      <c r="BZ1583"/>
      <c r="CA1583"/>
      <c r="CB1583"/>
      <c r="CC1583"/>
    </row>
    <row r="1584" spans="33:81" x14ac:dyDescent="0.4">
      <c r="AG1584"/>
      <c r="AH1584"/>
      <c r="AI1584"/>
      <c r="AJ1584"/>
      <c r="AK1584"/>
      <c r="AL1584"/>
      <c r="BR1584"/>
      <c r="BS1584"/>
      <c r="BT1584"/>
      <c r="BU1584"/>
      <c r="BV1584"/>
      <c r="BW1584"/>
      <c r="BX1584"/>
      <c r="BY1584"/>
      <c r="BZ1584"/>
      <c r="CA1584"/>
      <c r="CB1584"/>
      <c r="CC1584"/>
    </row>
    <row r="1585" spans="33:81" x14ac:dyDescent="0.4">
      <c r="AG1585"/>
      <c r="AH1585"/>
      <c r="AI1585"/>
      <c r="AJ1585"/>
      <c r="AK1585"/>
      <c r="AL1585"/>
      <c r="BR1585"/>
      <c r="BS1585"/>
      <c r="BT1585"/>
      <c r="BU1585"/>
      <c r="BV1585"/>
      <c r="BW1585"/>
      <c r="BX1585"/>
      <c r="BY1585"/>
      <c r="BZ1585"/>
      <c r="CA1585"/>
      <c r="CB1585"/>
      <c r="CC1585"/>
    </row>
    <row r="1586" spans="33:81" x14ac:dyDescent="0.4">
      <c r="AG1586"/>
      <c r="AH1586"/>
      <c r="AI1586"/>
      <c r="AJ1586"/>
      <c r="AK1586"/>
      <c r="AL1586"/>
      <c r="BR1586"/>
      <c r="BS1586"/>
      <c r="BT1586"/>
      <c r="BU1586"/>
      <c r="BV1586"/>
      <c r="BW1586"/>
      <c r="BX1586"/>
      <c r="BY1586"/>
      <c r="BZ1586"/>
      <c r="CA1586"/>
      <c r="CB1586"/>
      <c r="CC1586"/>
    </row>
    <row r="1587" spans="33:81" x14ac:dyDescent="0.4">
      <c r="AG1587"/>
      <c r="AH1587"/>
      <c r="AI1587"/>
      <c r="AJ1587"/>
      <c r="AK1587"/>
      <c r="AL1587"/>
      <c r="BR1587"/>
      <c r="BS1587"/>
      <c r="BT1587"/>
      <c r="BU1587"/>
      <c r="BV1587"/>
      <c r="BW1587"/>
      <c r="BX1587"/>
      <c r="BY1587"/>
      <c r="BZ1587"/>
      <c r="CA1587"/>
      <c r="CB1587"/>
      <c r="CC1587"/>
    </row>
    <row r="1588" spans="33:81" x14ac:dyDescent="0.4">
      <c r="AG1588"/>
      <c r="AH1588"/>
      <c r="AI1588"/>
      <c r="AJ1588"/>
      <c r="AK1588"/>
      <c r="AL1588"/>
      <c r="BR1588"/>
      <c r="BS1588"/>
      <c r="BT1588"/>
      <c r="BU1588"/>
      <c r="BV1588"/>
      <c r="BW1588"/>
      <c r="BX1588"/>
      <c r="BY1588"/>
      <c r="BZ1588"/>
      <c r="CA1588"/>
      <c r="CB1588"/>
      <c r="CC1588"/>
    </row>
    <row r="1589" spans="33:81" x14ac:dyDescent="0.4">
      <c r="AG1589"/>
      <c r="AH1589"/>
      <c r="AI1589"/>
      <c r="AJ1589"/>
      <c r="AK1589"/>
      <c r="AL1589"/>
      <c r="BR1589"/>
      <c r="BS1589"/>
      <c r="BT1589"/>
      <c r="BU1589"/>
      <c r="BV1589"/>
      <c r="BW1589"/>
      <c r="BX1589"/>
      <c r="BY1589"/>
      <c r="BZ1589"/>
      <c r="CA1589"/>
      <c r="CB1589"/>
      <c r="CC1589"/>
    </row>
    <row r="1590" spans="33:81" x14ac:dyDescent="0.4">
      <c r="AG1590"/>
      <c r="AH1590"/>
      <c r="AI1590"/>
      <c r="AJ1590"/>
      <c r="AK1590"/>
      <c r="AL1590"/>
      <c r="BR1590"/>
      <c r="BS1590"/>
      <c r="BT1590"/>
      <c r="BU1590"/>
      <c r="BV1590"/>
      <c r="BW1590"/>
      <c r="BX1590"/>
      <c r="BY1590"/>
      <c r="BZ1590"/>
      <c r="CA1590"/>
      <c r="CB1590"/>
      <c r="CC1590"/>
    </row>
    <row r="1591" spans="33:81" x14ac:dyDescent="0.4">
      <c r="AG1591"/>
      <c r="AH1591"/>
      <c r="AI1591"/>
      <c r="AJ1591"/>
      <c r="AK1591"/>
      <c r="AL1591"/>
      <c r="BR1591"/>
      <c r="BS1591"/>
      <c r="BT1591"/>
      <c r="BU1591"/>
      <c r="BV1591"/>
      <c r="BW1591"/>
      <c r="BX1591"/>
      <c r="BY1591"/>
      <c r="BZ1591"/>
      <c r="CA1591"/>
      <c r="CB1591"/>
      <c r="CC1591"/>
    </row>
    <row r="1592" spans="33:81" x14ac:dyDescent="0.4">
      <c r="AG1592"/>
      <c r="AH1592"/>
      <c r="AI1592"/>
      <c r="AJ1592"/>
      <c r="AK1592"/>
      <c r="AL1592"/>
      <c r="BR1592"/>
      <c r="BS1592"/>
      <c r="BT1592"/>
      <c r="BU1592"/>
      <c r="BV1592"/>
      <c r="BW1592"/>
      <c r="BX1592"/>
      <c r="BY1592"/>
      <c r="BZ1592"/>
      <c r="CA1592"/>
      <c r="CB1592"/>
      <c r="CC1592"/>
    </row>
    <row r="1593" spans="33:81" x14ac:dyDescent="0.4">
      <c r="AG1593"/>
      <c r="AH1593"/>
      <c r="AI1593"/>
      <c r="AJ1593"/>
      <c r="AK1593"/>
      <c r="AL1593"/>
      <c r="BR1593"/>
      <c r="BS1593"/>
      <c r="BT1593"/>
      <c r="BU1593"/>
      <c r="BV1593"/>
      <c r="BW1593"/>
      <c r="BX1593"/>
      <c r="BY1593"/>
      <c r="BZ1593"/>
      <c r="CA1593"/>
      <c r="CB1593"/>
      <c r="CC1593"/>
    </row>
    <row r="1594" spans="33:81" x14ac:dyDescent="0.4">
      <c r="AG1594"/>
      <c r="AH1594"/>
      <c r="AI1594"/>
      <c r="AJ1594"/>
      <c r="AK1594"/>
      <c r="AL1594"/>
      <c r="BR1594"/>
      <c r="BS1594"/>
      <c r="BT1594"/>
      <c r="BU1594"/>
      <c r="BV1594"/>
      <c r="BW1594"/>
      <c r="BX1594"/>
      <c r="BY1594"/>
      <c r="BZ1594"/>
      <c r="CA1594"/>
      <c r="CB1594"/>
      <c r="CC1594"/>
    </row>
    <row r="1595" spans="33:81" x14ac:dyDescent="0.4">
      <c r="AG1595"/>
      <c r="AH1595"/>
      <c r="AI1595"/>
      <c r="AJ1595"/>
      <c r="AK1595"/>
      <c r="AL1595"/>
      <c r="BR1595"/>
      <c r="BS1595"/>
      <c r="BT1595"/>
      <c r="BU1595"/>
      <c r="BV1595"/>
      <c r="BW1595"/>
      <c r="BX1595"/>
      <c r="BY1595"/>
      <c r="BZ1595"/>
      <c r="CA1595"/>
      <c r="CB1595"/>
      <c r="CC1595"/>
    </row>
    <row r="1596" spans="33:81" x14ac:dyDescent="0.4">
      <c r="AG1596"/>
      <c r="AH1596"/>
      <c r="AI1596"/>
      <c r="AJ1596"/>
      <c r="AK1596"/>
      <c r="AL1596"/>
      <c r="BR1596"/>
      <c r="BS1596"/>
      <c r="BT1596"/>
      <c r="BU1596"/>
      <c r="BV1596"/>
      <c r="BW1596"/>
      <c r="BX1596"/>
      <c r="BY1596"/>
      <c r="BZ1596"/>
      <c r="CA1596"/>
      <c r="CB1596"/>
      <c r="CC1596"/>
    </row>
    <row r="1597" spans="33:81" x14ac:dyDescent="0.4">
      <c r="AG1597"/>
      <c r="AH1597"/>
      <c r="AI1597"/>
      <c r="AJ1597"/>
      <c r="AK1597"/>
      <c r="AL1597"/>
      <c r="BR1597"/>
      <c r="BS1597"/>
      <c r="BT1597"/>
      <c r="BU1597"/>
      <c r="BV1597"/>
      <c r="BW1597"/>
      <c r="BX1597"/>
      <c r="BY1597"/>
      <c r="BZ1597"/>
      <c r="CA1597"/>
      <c r="CB1597"/>
      <c r="CC1597"/>
    </row>
    <row r="1598" spans="33:81" x14ac:dyDescent="0.4">
      <c r="AG1598"/>
      <c r="AH1598"/>
      <c r="AI1598"/>
      <c r="AJ1598"/>
      <c r="AK1598"/>
      <c r="AL1598"/>
      <c r="BR1598"/>
      <c r="BS1598"/>
      <c r="BT1598"/>
      <c r="BU1598"/>
      <c r="BV1598"/>
      <c r="BW1598"/>
      <c r="BX1598"/>
      <c r="BY1598"/>
      <c r="BZ1598"/>
      <c r="CA1598"/>
      <c r="CB1598"/>
      <c r="CC1598"/>
    </row>
    <row r="1599" spans="33:81" x14ac:dyDescent="0.4">
      <c r="AG1599"/>
      <c r="AH1599"/>
      <c r="AI1599"/>
      <c r="AJ1599"/>
      <c r="AK1599"/>
      <c r="AL1599"/>
      <c r="BR1599"/>
      <c r="BS1599"/>
      <c r="BT1599"/>
      <c r="BU1599"/>
      <c r="BV1599"/>
      <c r="BW1599"/>
      <c r="BX1599"/>
      <c r="BY1599"/>
      <c r="BZ1599"/>
      <c r="CA1599"/>
      <c r="CB1599"/>
      <c r="CC1599"/>
    </row>
    <row r="1600" spans="33:81" x14ac:dyDescent="0.4">
      <c r="AG1600"/>
      <c r="AH1600"/>
      <c r="AI1600"/>
      <c r="AJ1600"/>
      <c r="AK1600"/>
      <c r="AL1600"/>
      <c r="BR1600"/>
      <c r="BS1600"/>
      <c r="BT1600"/>
      <c r="BU1600"/>
      <c r="BV1600"/>
      <c r="BW1600"/>
      <c r="BX1600"/>
      <c r="BY1600"/>
      <c r="BZ1600"/>
      <c r="CA1600"/>
      <c r="CB1600"/>
      <c r="CC1600"/>
    </row>
    <row r="1601" spans="33:81" x14ac:dyDescent="0.4">
      <c r="AG1601"/>
      <c r="AH1601"/>
      <c r="AI1601"/>
      <c r="AJ1601"/>
      <c r="AK1601"/>
      <c r="AL1601"/>
      <c r="BR1601"/>
      <c r="BS1601"/>
      <c r="BT1601"/>
      <c r="BU1601"/>
      <c r="BV1601"/>
      <c r="BW1601"/>
      <c r="BX1601"/>
      <c r="BY1601"/>
      <c r="BZ1601"/>
      <c r="CA1601"/>
      <c r="CB1601"/>
      <c r="CC1601"/>
    </row>
    <row r="1602" spans="33:81" x14ac:dyDescent="0.4">
      <c r="AG1602"/>
      <c r="AH1602"/>
      <c r="AI1602"/>
      <c r="AJ1602"/>
      <c r="AK1602"/>
      <c r="AL1602"/>
      <c r="BR1602"/>
      <c r="BS1602"/>
      <c r="BT1602"/>
      <c r="BU1602"/>
      <c r="BV1602"/>
      <c r="BW1602"/>
      <c r="BX1602"/>
      <c r="BY1602"/>
      <c r="BZ1602"/>
      <c r="CA1602"/>
      <c r="CB1602"/>
      <c r="CC1602"/>
    </row>
    <row r="1603" spans="33:81" x14ac:dyDescent="0.4">
      <c r="AG1603"/>
      <c r="AH1603"/>
      <c r="AI1603"/>
      <c r="AJ1603"/>
      <c r="AK1603"/>
      <c r="AL1603"/>
      <c r="BR1603"/>
      <c r="BS1603"/>
      <c r="BT1603"/>
      <c r="BU1603"/>
      <c r="BV1603"/>
      <c r="BW1603"/>
      <c r="BX1603"/>
      <c r="BY1603"/>
      <c r="BZ1603"/>
      <c r="CA1603"/>
      <c r="CB1603"/>
      <c r="CC1603"/>
    </row>
    <row r="1604" spans="33:81" x14ac:dyDescent="0.4">
      <c r="AG1604"/>
      <c r="AH1604"/>
      <c r="AI1604"/>
      <c r="AJ1604"/>
      <c r="AK1604"/>
      <c r="AL1604"/>
      <c r="BR1604"/>
      <c r="BS1604"/>
      <c r="BT1604"/>
      <c r="BU1604"/>
      <c r="BV1604"/>
      <c r="BW1604"/>
      <c r="BX1604"/>
      <c r="BY1604"/>
      <c r="BZ1604"/>
      <c r="CA1604"/>
      <c r="CB1604"/>
      <c r="CC1604"/>
    </row>
    <row r="1605" spans="33:81" x14ac:dyDescent="0.4">
      <c r="AG1605"/>
      <c r="AH1605"/>
      <c r="AI1605"/>
      <c r="AJ1605"/>
      <c r="AK1605"/>
      <c r="AL1605"/>
      <c r="BR1605"/>
      <c r="BS1605"/>
      <c r="BT1605"/>
      <c r="BU1605"/>
      <c r="BV1605"/>
      <c r="BW1605"/>
      <c r="BX1605"/>
      <c r="BY1605"/>
      <c r="BZ1605"/>
      <c r="CA1605"/>
      <c r="CB1605"/>
      <c r="CC1605"/>
    </row>
    <row r="1606" spans="33:81" x14ac:dyDescent="0.4">
      <c r="AG1606"/>
      <c r="AH1606"/>
      <c r="AI1606"/>
      <c r="AJ1606"/>
      <c r="AK1606"/>
      <c r="AL1606"/>
      <c r="BR1606"/>
      <c r="BS1606"/>
      <c r="BT1606"/>
      <c r="BU1606"/>
      <c r="BV1606"/>
      <c r="BW1606"/>
      <c r="BX1606"/>
      <c r="BY1606"/>
      <c r="BZ1606"/>
      <c r="CA1606"/>
      <c r="CB1606"/>
      <c r="CC1606"/>
    </row>
    <row r="1607" spans="33:81" x14ac:dyDescent="0.4">
      <c r="AG1607"/>
      <c r="AH1607"/>
      <c r="AI1607"/>
      <c r="AJ1607"/>
      <c r="AK1607"/>
      <c r="AL1607"/>
      <c r="BR1607"/>
      <c r="BS1607"/>
      <c r="BT1607"/>
      <c r="BU1607"/>
      <c r="BV1607"/>
      <c r="BW1607"/>
      <c r="BX1607"/>
      <c r="BY1607"/>
      <c r="BZ1607"/>
      <c r="CA1607"/>
      <c r="CB1607"/>
      <c r="CC1607"/>
    </row>
    <row r="1608" spans="33:81" x14ac:dyDescent="0.4">
      <c r="AG1608"/>
      <c r="AH1608"/>
      <c r="AI1608"/>
      <c r="AJ1608"/>
      <c r="AK1608"/>
      <c r="AL1608"/>
      <c r="BR1608"/>
      <c r="BS1608"/>
      <c r="BT1608"/>
      <c r="BU1608"/>
      <c r="BV1608"/>
      <c r="BW1608"/>
      <c r="BX1608"/>
      <c r="BY1608"/>
      <c r="BZ1608"/>
      <c r="CA1608"/>
      <c r="CB1608"/>
      <c r="CC1608"/>
    </row>
    <row r="1609" spans="33:81" x14ac:dyDescent="0.4">
      <c r="AG1609"/>
      <c r="AH1609"/>
      <c r="AI1609"/>
      <c r="AJ1609"/>
      <c r="AK1609"/>
      <c r="AL1609"/>
      <c r="BR1609"/>
      <c r="BS1609"/>
      <c r="BT1609"/>
      <c r="BU1609"/>
      <c r="BV1609"/>
      <c r="BW1609"/>
      <c r="BX1609"/>
      <c r="BY1609"/>
      <c r="BZ1609"/>
      <c r="CA1609"/>
      <c r="CB1609"/>
      <c r="CC1609"/>
    </row>
    <row r="1610" spans="33:81" x14ac:dyDescent="0.4">
      <c r="AG1610"/>
      <c r="AH1610"/>
      <c r="AI1610"/>
      <c r="AJ1610"/>
      <c r="AK1610"/>
      <c r="AL1610"/>
      <c r="BR1610"/>
      <c r="BS1610"/>
      <c r="BT1610"/>
      <c r="BU1610"/>
      <c r="BV1610"/>
      <c r="BW1610"/>
      <c r="BX1610"/>
      <c r="BY1610"/>
      <c r="BZ1610"/>
      <c r="CA1610"/>
      <c r="CB1610"/>
      <c r="CC1610"/>
    </row>
    <row r="1611" spans="33:81" x14ac:dyDescent="0.4">
      <c r="AG1611"/>
      <c r="AH1611"/>
      <c r="AI1611"/>
      <c r="AJ1611"/>
      <c r="AK1611"/>
      <c r="AL1611"/>
      <c r="BR1611"/>
      <c r="BS1611"/>
      <c r="BT1611"/>
      <c r="BU1611"/>
      <c r="BV1611"/>
      <c r="BW1611"/>
      <c r="BX1611"/>
      <c r="BY1611"/>
      <c r="BZ1611"/>
      <c r="CA1611"/>
      <c r="CB1611"/>
      <c r="CC1611"/>
    </row>
    <row r="1612" spans="33:81" x14ac:dyDescent="0.4">
      <c r="AG1612"/>
      <c r="AH1612"/>
      <c r="AI1612"/>
      <c r="AJ1612"/>
      <c r="AK1612"/>
      <c r="AL1612"/>
      <c r="BR1612"/>
      <c r="BS1612"/>
      <c r="BT1612"/>
      <c r="BU1612"/>
      <c r="BV1612"/>
      <c r="BW1612"/>
      <c r="BX1612"/>
      <c r="BY1612"/>
      <c r="BZ1612"/>
      <c r="CA1612"/>
      <c r="CB1612"/>
      <c r="CC1612"/>
    </row>
    <row r="1613" spans="33:81" x14ac:dyDescent="0.4">
      <c r="AG1613"/>
      <c r="AH1613"/>
      <c r="AI1613"/>
      <c r="AJ1613"/>
      <c r="AK1613"/>
      <c r="AL1613"/>
      <c r="BR1613"/>
      <c r="BS1613"/>
      <c r="BT1613"/>
      <c r="BU1613"/>
      <c r="BV1613"/>
      <c r="BW1613"/>
      <c r="BX1613"/>
      <c r="BY1613"/>
      <c r="BZ1613"/>
      <c r="CA1613"/>
      <c r="CB1613"/>
      <c r="CC1613"/>
    </row>
    <row r="1614" spans="33:81" x14ac:dyDescent="0.4">
      <c r="AG1614"/>
      <c r="AH1614"/>
      <c r="AI1614"/>
      <c r="AJ1614"/>
      <c r="AK1614"/>
      <c r="AL1614"/>
      <c r="BR1614"/>
      <c r="BS1614"/>
      <c r="BT1614"/>
      <c r="BU1614"/>
      <c r="BV1614"/>
      <c r="BW1614"/>
      <c r="BX1614"/>
      <c r="BY1614"/>
      <c r="BZ1614"/>
      <c r="CA1614"/>
      <c r="CB1614"/>
      <c r="CC1614"/>
    </row>
    <row r="1615" spans="33:81" x14ac:dyDescent="0.4">
      <c r="AG1615"/>
      <c r="AH1615"/>
      <c r="AI1615"/>
      <c r="AJ1615"/>
      <c r="AK1615"/>
      <c r="AL1615"/>
      <c r="BR1615"/>
      <c r="BS1615"/>
      <c r="BT1615"/>
      <c r="BU1615"/>
      <c r="BV1615"/>
      <c r="BW1615"/>
      <c r="BX1615"/>
      <c r="BY1615"/>
      <c r="BZ1615"/>
      <c r="CA1615"/>
      <c r="CB1615"/>
      <c r="CC1615"/>
    </row>
    <row r="1616" spans="33:81" x14ac:dyDescent="0.4">
      <c r="AG1616"/>
      <c r="AH1616"/>
      <c r="AI1616"/>
      <c r="AJ1616"/>
      <c r="AK1616"/>
      <c r="AL1616"/>
      <c r="BR1616"/>
      <c r="BS1616"/>
      <c r="BT1616"/>
      <c r="BU1616"/>
      <c r="BV1616"/>
      <c r="BW1616"/>
      <c r="BX1616"/>
      <c r="BY1616"/>
      <c r="BZ1616"/>
      <c r="CA1616"/>
      <c r="CB1616"/>
      <c r="CC1616"/>
    </row>
    <row r="1617" spans="33:81" x14ac:dyDescent="0.4">
      <c r="AG1617"/>
      <c r="AH1617"/>
      <c r="AI1617"/>
      <c r="AJ1617"/>
      <c r="AK1617"/>
      <c r="AL1617"/>
      <c r="BR1617"/>
      <c r="BS1617"/>
      <c r="BT1617"/>
      <c r="BU1617"/>
      <c r="BV1617"/>
      <c r="BW1617"/>
      <c r="BX1617"/>
      <c r="BY1617"/>
      <c r="BZ1617"/>
      <c r="CA1617"/>
      <c r="CB1617"/>
      <c r="CC1617"/>
    </row>
    <row r="1618" spans="33:81" x14ac:dyDescent="0.4">
      <c r="AG1618"/>
      <c r="AH1618"/>
      <c r="AI1618"/>
      <c r="AJ1618"/>
      <c r="AK1618"/>
      <c r="AL1618"/>
      <c r="BR1618"/>
      <c r="BS1618"/>
      <c r="BT1618"/>
      <c r="BU1618"/>
      <c r="BV1618"/>
      <c r="BW1618"/>
      <c r="BX1618"/>
      <c r="BY1618"/>
      <c r="BZ1618"/>
      <c r="CA1618"/>
      <c r="CB1618"/>
      <c r="CC1618"/>
    </row>
    <row r="1619" spans="33:81" x14ac:dyDescent="0.4">
      <c r="AG1619"/>
      <c r="AH1619"/>
      <c r="AI1619"/>
      <c r="AJ1619"/>
      <c r="AK1619"/>
      <c r="AL1619"/>
      <c r="BR1619"/>
      <c r="BS1619"/>
      <c r="BT1619"/>
      <c r="BU1619"/>
      <c r="BV1619"/>
      <c r="BW1619"/>
      <c r="BX1619"/>
      <c r="BY1619"/>
      <c r="BZ1619"/>
      <c r="CA1619"/>
      <c r="CB1619"/>
      <c r="CC1619"/>
    </row>
    <row r="1620" spans="33:81" x14ac:dyDescent="0.4">
      <c r="AG1620"/>
      <c r="AH1620"/>
      <c r="AI1620"/>
      <c r="AJ1620"/>
      <c r="AK1620"/>
      <c r="AL1620"/>
      <c r="BR1620"/>
      <c r="BS1620"/>
      <c r="BT1620"/>
      <c r="BU1620"/>
      <c r="BV1620"/>
      <c r="BW1620"/>
      <c r="BX1620"/>
      <c r="BY1620"/>
      <c r="BZ1620"/>
      <c r="CA1620"/>
      <c r="CB1620"/>
      <c r="CC1620"/>
    </row>
    <row r="1621" spans="33:81" x14ac:dyDescent="0.4">
      <c r="AG1621"/>
      <c r="AH1621"/>
      <c r="AI1621"/>
      <c r="AJ1621"/>
      <c r="AK1621"/>
      <c r="AL1621"/>
      <c r="BR1621"/>
      <c r="BS1621"/>
      <c r="BT1621"/>
      <c r="BU1621"/>
      <c r="BV1621"/>
      <c r="BW1621"/>
      <c r="BX1621"/>
      <c r="BY1621"/>
      <c r="BZ1621"/>
      <c r="CA1621"/>
      <c r="CB1621"/>
      <c r="CC1621"/>
    </row>
    <row r="1622" spans="33:81" x14ac:dyDescent="0.4">
      <c r="AG1622"/>
      <c r="AH1622"/>
      <c r="AI1622"/>
      <c r="AJ1622"/>
      <c r="AK1622"/>
      <c r="AL1622"/>
      <c r="BR1622"/>
      <c r="BS1622"/>
      <c r="BT1622"/>
      <c r="BU1622"/>
      <c r="BV1622"/>
      <c r="BW1622"/>
      <c r="BX1622"/>
      <c r="BY1622"/>
      <c r="BZ1622"/>
      <c r="CA1622"/>
      <c r="CB1622"/>
      <c r="CC1622"/>
    </row>
    <row r="1623" spans="33:81" x14ac:dyDescent="0.4">
      <c r="AG1623"/>
      <c r="AH1623"/>
      <c r="AI1623"/>
      <c r="AJ1623"/>
      <c r="AK1623"/>
      <c r="AL1623"/>
      <c r="BR1623"/>
      <c r="BS1623"/>
      <c r="BT1623"/>
      <c r="BU1623"/>
      <c r="BV1623"/>
      <c r="BW1623"/>
      <c r="BX1623"/>
      <c r="BY1623"/>
      <c r="BZ1623"/>
      <c r="CA1623"/>
      <c r="CB1623"/>
      <c r="CC1623"/>
    </row>
    <row r="1624" spans="33:81" x14ac:dyDescent="0.4">
      <c r="AG1624"/>
      <c r="AH1624"/>
      <c r="AI1624"/>
      <c r="AJ1624"/>
      <c r="AK1624"/>
      <c r="AL1624"/>
      <c r="BR1624"/>
      <c r="BS1624"/>
      <c r="BT1624"/>
      <c r="BU1624"/>
      <c r="BV1624"/>
      <c r="BW1624"/>
      <c r="BX1624"/>
      <c r="BY1624"/>
      <c r="BZ1624"/>
      <c r="CA1624"/>
      <c r="CB1624"/>
      <c r="CC1624"/>
    </row>
    <row r="1625" spans="33:81" x14ac:dyDescent="0.4">
      <c r="AG1625"/>
      <c r="AH1625"/>
      <c r="AI1625"/>
      <c r="AJ1625"/>
      <c r="AK1625"/>
      <c r="AL1625"/>
      <c r="BR1625"/>
      <c r="BS1625"/>
      <c r="BT1625"/>
      <c r="BU1625"/>
      <c r="BV1625"/>
      <c r="BW1625"/>
      <c r="BX1625"/>
      <c r="BY1625"/>
      <c r="BZ1625"/>
      <c r="CA1625"/>
      <c r="CB1625"/>
      <c r="CC1625"/>
    </row>
    <row r="1626" spans="33:81" x14ac:dyDescent="0.4">
      <c r="AG1626"/>
      <c r="AH1626"/>
      <c r="AI1626"/>
      <c r="AJ1626"/>
      <c r="AK1626"/>
      <c r="AL1626"/>
      <c r="BR1626"/>
      <c r="BS1626"/>
      <c r="BT1626"/>
      <c r="BU1626"/>
      <c r="BV1626"/>
      <c r="BW1626"/>
      <c r="BX1626"/>
      <c r="BY1626"/>
      <c r="BZ1626"/>
      <c r="CA1626"/>
      <c r="CB1626"/>
      <c r="CC1626"/>
    </row>
    <row r="1627" spans="33:81" x14ac:dyDescent="0.4">
      <c r="AG1627"/>
      <c r="AH1627"/>
      <c r="AI1627"/>
      <c r="AJ1627"/>
      <c r="AK1627"/>
      <c r="AL1627"/>
      <c r="BR1627"/>
      <c r="BS1627"/>
      <c r="BT1627"/>
      <c r="BU1627"/>
      <c r="BV1627"/>
      <c r="BW1627"/>
      <c r="BX1627"/>
      <c r="BY1627"/>
      <c r="BZ1627"/>
      <c r="CA1627"/>
      <c r="CB1627"/>
      <c r="CC1627"/>
    </row>
    <row r="1628" spans="33:81" x14ac:dyDescent="0.4">
      <c r="AG1628"/>
      <c r="AH1628"/>
      <c r="AI1628"/>
      <c r="AJ1628"/>
      <c r="AK1628"/>
      <c r="AL1628"/>
      <c r="BR1628"/>
      <c r="BS1628"/>
      <c r="BT1628"/>
      <c r="BU1628"/>
      <c r="BV1628"/>
      <c r="BW1628"/>
      <c r="BX1628"/>
      <c r="BY1628"/>
      <c r="BZ1628"/>
      <c r="CA1628"/>
      <c r="CB1628"/>
      <c r="CC1628"/>
    </row>
    <row r="1629" spans="33:81" x14ac:dyDescent="0.4">
      <c r="AG1629"/>
      <c r="AH1629"/>
      <c r="AI1629"/>
      <c r="AJ1629"/>
      <c r="AK1629"/>
      <c r="AL1629"/>
      <c r="BR1629"/>
      <c r="BS1629"/>
      <c r="BT1629"/>
      <c r="BU1629"/>
      <c r="BV1629"/>
      <c r="BW1629"/>
      <c r="BX1629"/>
      <c r="BY1629"/>
      <c r="BZ1629"/>
      <c r="CA1629"/>
      <c r="CB1629"/>
      <c r="CC1629"/>
    </row>
    <row r="1630" spans="33:81" x14ac:dyDescent="0.4">
      <c r="AG1630"/>
      <c r="AH1630"/>
      <c r="AI1630"/>
      <c r="AJ1630"/>
      <c r="AK1630"/>
      <c r="AL1630"/>
      <c r="BR1630"/>
      <c r="BS1630"/>
      <c r="BT1630"/>
      <c r="BU1630"/>
      <c r="BV1630"/>
      <c r="BW1630"/>
      <c r="BX1630"/>
      <c r="BY1630"/>
      <c r="BZ1630"/>
      <c r="CA1630"/>
      <c r="CB1630"/>
      <c r="CC1630"/>
    </row>
    <row r="1631" spans="33:81" x14ac:dyDescent="0.4">
      <c r="AG1631"/>
      <c r="AH1631"/>
      <c r="AI1631"/>
      <c r="AJ1631"/>
      <c r="AK1631"/>
      <c r="AL1631"/>
      <c r="BR1631"/>
      <c r="BS1631"/>
      <c r="BT1631"/>
      <c r="BU1631"/>
      <c r="BV1631"/>
      <c r="BW1631"/>
      <c r="BX1631"/>
      <c r="BY1631"/>
      <c r="BZ1631"/>
      <c r="CA1631"/>
      <c r="CB1631"/>
      <c r="CC1631"/>
    </row>
    <row r="1632" spans="33:81" x14ac:dyDescent="0.4">
      <c r="AG1632"/>
      <c r="AH1632"/>
      <c r="AI1632"/>
      <c r="AJ1632"/>
      <c r="AK1632"/>
      <c r="AL1632"/>
      <c r="BR1632"/>
      <c r="BS1632"/>
      <c r="BT1632"/>
      <c r="BU1632"/>
      <c r="BV1632"/>
      <c r="BW1632"/>
      <c r="BX1632"/>
      <c r="BY1632"/>
      <c r="BZ1632"/>
      <c r="CA1632"/>
      <c r="CB1632"/>
      <c r="CC1632"/>
    </row>
    <row r="1633" spans="33:81" x14ac:dyDescent="0.4">
      <c r="AG1633"/>
      <c r="AH1633"/>
      <c r="AI1633"/>
      <c r="AJ1633"/>
      <c r="AK1633"/>
      <c r="AL1633"/>
      <c r="BR1633"/>
      <c r="BS1633"/>
      <c r="BT1633"/>
      <c r="BU1633"/>
      <c r="BV1633"/>
      <c r="BW1633"/>
      <c r="BX1633"/>
      <c r="BY1633"/>
      <c r="BZ1633"/>
      <c r="CA1633"/>
      <c r="CB1633"/>
      <c r="CC1633"/>
    </row>
    <row r="1634" spans="33:81" x14ac:dyDescent="0.4">
      <c r="AG1634"/>
      <c r="AH1634"/>
      <c r="AI1634"/>
      <c r="AJ1634"/>
      <c r="AK1634"/>
      <c r="AL1634"/>
      <c r="BR1634"/>
      <c r="BS1634"/>
      <c r="BT1634"/>
      <c r="BU1634"/>
      <c r="BV1634"/>
      <c r="BW1634"/>
      <c r="BX1634"/>
      <c r="BY1634"/>
      <c r="BZ1634"/>
      <c r="CA1634"/>
      <c r="CB1634"/>
      <c r="CC1634"/>
    </row>
    <row r="1635" spans="33:81" x14ac:dyDescent="0.4">
      <c r="AG1635"/>
      <c r="AH1635"/>
      <c r="AI1635"/>
      <c r="AJ1635"/>
      <c r="AK1635"/>
      <c r="AL1635"/>
      <c r="BR1635"/>
      <c r="BS1635"/>
      <c r="BT1635"/>
      <c r="BU1635"/>
      <c r="BV1635"/>
      <c r="BW1635"/>
      <c r="BX1635"/>
      <c r="BY1635"/>
      <c r="BZ1635"/>
      <c r="CA1635"/>
      <c r="CB1635"/>
      <c r="CC1635"/>
    </row>
    <row r="1636" spans="33:81" x14ac:dyDescent="0.4">
      <c r="AG1636"/>
      <c r="AH1636"/>
      <c r="AI1636"/>
      <c r="AJ1636"/>
      <c r="AK1636"/>
      <c r="AL1636"/>
      <c r="BR1636"/>
      <c r="BS1636"/>
      <c r="BT1636"/>
      <c r="BU1636"/>
      <c r="BV1636"/>
      <c r="BW1636"/>
      <c r="BX1636"/>
      <c r="BY1636"/>
      <c r="BZ1636"/>
      <c r="CA1636"/>
      <c r="CB1636"/>
      <c r="CC1636"/>
    </row>
    <row r="1637" spans="33:81" x14ac:dyDescent="0.4">
      <c r="AG1637"/>
      <c r="AH1637"/>
      <c r="AI1637"/>
      <c r="AJ1637"/>
      <c r="AK1637"/>
      <c r="AL1637"/>
      <c r="BR1637"/>
      <c r="BS1637"/>
      <c r="BT1637"/>
      <c r="BU1637"/>
      <c r="BV1637"/>
      <c r="BW1637"/>
      <c r="BX1637"/>
      <c r="BY1637"/>
      <c r="BZ1637"/>
      <c r="CA1637"/>
      <c r="CB1637"/>
      <c r="CC1637"/>
    </row>
    <row r="1638" spans="33:81" x14ac:dyDescent="0.4">
      <c r="AG1638"/>
      <c r="AH1638"/>
      <c r="AI1638"/>
      <c r="AJ1638"/>
      <c r="AK1638"/>
      <c r="AL1638"/>
      <c r="BR1638"/>
      <c r="BS1638"/>
      <c r="BT1638"/>
      <c r="BU1638"/>
      <c r="BV1638"/>
      <c r="BW1638"/>
      <c r="BX1638"/>
      <c r="BY1638"/>
      <c r="BZ1638"/>
      <c r="CA1638"/>
      <c r="CB1638"/>
      <c r="CC1638"/>
    </row>
    <row r="1639" spans="33:81" x14ac:dyDescent="0.4">
      <c r="AG1639"/>
      <c r="AH1639"/>
      <c r="AI1639"/>
      <c r="AJ1639"/>
      <c r="AK1639"/>
      <c r="AL1639"/>
      <c r="BR1639"/>
      <c r="BS1639"/>
      <c r="BT1639"/>
      <c r="BU1639"/>
      <c r="BV1639"/>
      <c r="BW1639"/>
      <c r="BX1639"/>
      <c r="BY1639"/>
      <c r="BZ1639"/>
      <c r="CA1639"/>
      <c r="CB1639"/>
      <c r="CC1639"/>
    </row>
    <row r="1640" spans="33:81" x14ac:dyDescent="0.4">
      <c r="AG1640"/>
      <c r="AH1640"/>
      <c r="AI1640"/>
      <c r="AJ1640"/>
      <c r="AK1640"/>
      <c r="AL1640"/>
      <c r="BR1640"/>
      <c r="BS1640"/>
      <c r="BT1640"/>
      <c r="BU1640"/>
      <c r="BV1640"/>
      <c r="BW1640"/>
      <c r="BX1640"/>
      <c r="BY1640"/>
      <c r="BZ1640"/>
      <c r="CA1640"/>
      <c r="CB1640"/>
      <c r="CC1640"/>
    </row>
    <row r="1641" spans="33:81" x14ac:dyDescent="0.4">
      <c r="AG1641"/>
      <c r="AH1641"/>
      <c r="AI1641"/>
      <c r="AJ1641"/>
      <c r="AK1641"/>
      <c r="AL1641"/>
      <c r="BR1641"/>
      <c r="BS1641"/>
      <c r="BT1641"/>
      <c r="BU1641"/>
      <c r="BV1641"/>
      <c r="BW1641"/>
      <c r="BX1641"/>
      <c r="BY1641"/>
      <c r="BZ1641"/>
      <c r="CA1641"/>
      <c r="CB1641"/>
      <c r="CC1641"/>
    </row>
    <row r="1642" spans="33:81" x14ac:dyDescent="0.4">
      <c r="AG1642"/>
      <c r="AH1642"/>
      <c r="AI1642"/>
      <c r="AJ1642"/>
      <c r="AK1642"/>
      <c r="AL1642"/>
      <c r="BR1642"/>
      <c r="BS1642"/>
      <c r="BT1642"/>
      <c r="BU1642"/>
      <c r="BV1642"/>
      <c r="BW1642"/>
      <c r="BX1642"/>
      <c r="BY1642"/>
      <c r="BZ1642"/>
      <c r="CA1642"/>
      <c r="CB1642"/>
      <c r="CC1642"/>
    </row>
    <row r="1643" spans="33:81" x14ac:dyDescent="0.4">
      <c r="AG1643"/>
      <c r="AH1643"/>
      <c r="AI1643"/>
      <c r="AJ1643"/>
      <c r="AK1643"/>
      <c r="AL1643"/>
      <c r="BR1643"/>
      <c r="BS1643"/>
      <c r="BT1643"/>
      <c r="BU1643"/>
      <c r="BV1643"/>
      <c r="BW1643"/>
      <c r="BX1643"/>
      <c r="BY1643"/>
      <c r="BZ1643"/>
      <c r="CA1643"/>
      <c r="CB1643"/>
      <c r="CC1643"/>
    </row>
    <row r="1644" spans="33:81" x14ac:dyDescent="0.4">
      <c r="AG1644"/>
      <c r="AH1644"/>
      <c r="AI1644"/>
      <c r="AJ1644"/>
      <c r="AK1644"/>
      <c r="AL1644"/>
      <c r="BR1644"/>
      <c r="BS1644"/>
      <c r="BT1644"/>
      <c r="BU1644"/>
      <c r="BV1644"/>
      <c r="BW1644"/>
      <c r="BX1644"/>
      <c r="BY1644"/>
      <c r="BZ1644"/>
      <c r="CA1644"/>
      <c r="CB1644"/>
      <c r="CC1644"/>
    </row>
    <row r="1645" spans="33:81" x14ac:dyDescent="0.4">
      <c r="AG1645"/>
      <c r="AH1645"/>
      <c r="AI1645"/>
      <c r="AJ1645"/>
      <c r="AK1645"/>
      <c r="AL1645"/>
      <c r="BR1645"/>
      <c r="BS1645"/>
      <c r="BT1645"/>
      <c r="BU1645"/>
      <c r="BV1645"/>
      <c r="BW1645"/>
      <c r="BX1645"/>
      <c r="BY1645"/>
      <c r="BZ1645"/>
      <c r="CA1645"/>
      <c r="CB1645"/>
      <c r="CC1645"/>
    </row>
    <row r="1646" spans="33:81" x14ac:dyDescent="0.4">
      <c r="AG1646"/>
      <c r="AH1646"/>
      <c r="AI1646"/>
      <c r="AJ1646"/>
      <c r="AK1646"/>
      <c r="AL1646"/>
      <c r="BR1646"/>
      <c r="BS1646"/>
      <c r="BT1646"/>
      <c r="BU1646"/>
      <c r="BV1646"/>
      <c r="BW1646"/>
      <c r="BX1646"/>
      <c r="BY1646"/>
      <c r="BZ1646"/>
      <c r="CA1646"/>
      <c r="CB1646"/>
      <c r="CC1646"/>
    </row>
    <row r="1647" spans="33:81" x14ac:dyDescent="0.4">
      <c r="AG1647"/>
      <c r="AH1647"/>
      <c r="AI1647"/>
      <c r="AJ1647"/>
      <c r="AK1647"/>
      <c r="AL1647"/>
      <c r="BR1647"/>
      <c r="BS1647"/>
      <c r="BT1647"/>
      <c r="BU1647"/>
      <c r="BV1647"/>
      <c r="BW1647"/>
      <c r="BX1647"/>
      <c r="BY1647"/>
      <c r="BZ1647"/>
      <c r="CA1647"/>
      <c r="CB1647"/>
      <c r="CC1647"/>
    </row>
    <row r="1648" spans="33:81" x14ac:dyDescent="0.4">
      <c r="AG1648"/>
      <c r="AH1648"/>
      <c r="AI1648"/>
      <c r="AJ1648"/>
      <c r="AK1648"/>
      <c r="AL1648"/>
      <c r="BR1648"/>
      <c r="BS1648"/>
      <c r="BT1648"/>
      <c r="BU1648"/>
      <c r="BV1648"/>
      <c r="BW1648"/>
      <c r="BX1648"/>
      <c r="BY1648"/>
      <c r="BZ1648"/>
      <c r="CA1648"/>
      <c r="CB1648"/>
      <c r="CC1648"/>
    </row>
    <row r="1649" spans="33:81" x14ac:dyDescent="0.4">
      <c r="AG1649"/>
      <c r="AH1649"/>
      <c r="AI1649"/>
      <c r="AJ1649"/>
      <c r="AK1649"/>
      <c r="AL1649"/>
      <c r="BR1649"/>
      <c r="BS1649"/>
      <c r="BT1649"/>
      <c r="BU1649"/>
      <c r="BV1649"/>
      <c r="BW1649"/>
      <c r="BX1649"/>
      <c r="BY1649"/>
      <c r="BZ1649"/>
      <c r="CA1649"/>
      <c r="CB1649"/>
      <c r="CC1649"/>
    </row>
    <row r="1650" spans="33:81" x14ac:dyDescent="0.4">
      <c r="AG1650"/>
      <c r="AH1650"/>
      <c r="AI1650"/>
      <c r="AJ1650"/>
      <c r="AK1650"/>
      <c r="AL1650"/>
      <c r="BR1650"/>
      <c r="BS1650"/>
      <c r="BT1650"/>
      <c r="BU1650"/>
      <c r="BV1650"/>
      <c r="BW1650"/>
      <c r="BX1650"/>
      <c r="BY1650"/>
      <c r="BZ1650"/>
      <c r="CA1650"/>
      <c r="CB1650"/>
      <c r="CC1650"/>
    </row>
    <row r="1651" spans="33:81" x14ac:dyDescent="0.4">
      <c r="AG1651"/>
      <c r="AH1651"/>
      <c r="AI1651"/>
      <c r="AJ1651"/>
      <c r="AK1651"/>
      <c r="AL1651"/>
      <c r="BR1651"/>
      <c r="BS1651"/>
      <c r="BT1651"/>
      <c r="BU1651"/>
      <c r="BV1651"/>
      <c r="BW1651"/>
      <c r="BX1651"/>
      <c r="BY1651"/>
      <c r="BZ1651"/>
      <c r="CA1651"/>
      <c r="CB1651"/>
      <c r="CC1651"/>
    </row>
    <row r="1652" spans="33:81" x14ac:dyDescent="0.4">
      <c r="AG1652"/>
      <c r="AH1652"/>
      <c r="AI1652"/>
      <c r="AJ1652"/>
      <c r="AK1652"/>
      <c r="AL1652"/>
      <c r="BR1652"/>
      <c r="BS1652"/>
      <c r="BT1652"/>
      <c r="BU1652"/>
      <c r="BV1652"/>
      <c r="BW1652"/>
      <c r="BX1652"/>
      <c r="BY1652"/>
      <c r="BZ1652"/>
      <c r="CA1652"/>
      <c r="CB1652"/>
      <c r="CC1652"/>
    </row>
    <row r="1653" spans="33:81" x14ac:dyDescent="0.4">
      <c r="AG1653"/>
      <c r="AH1653"/>
      <c r="AI1653"/>
      <c r="AJ1653"/>
      <c r="AK1653"/>
      <c r="AL1653"/>
      <c r="BR1653"/>
      <c r="BS1653"/>
      <c r="BT1653"/>
      <c r="BU1653"/>
      <c r="BV1653"/>
      <c r="BW1653"/>
      <c r="BX1653"/>
      <c r="BY1653"/>
      <c r="BZ1653"/>
      <c r="CA1653"/>
      <c r="CB1653"/>
      <c r="CC1653"/>
    </row>
    <row r="1654" spans="33:81" x14ac:dyDescent="0.4">
      <c r="AG1654"/>
      <c r="AH1654"/>
      <c r="AI1654"/>
      <c r="AJ1654"/>
      <c r="AK1654"/>
      <c r="AL1654"/>
      <c r="BR1654"/>
      <c r="BS1654"/>
      <c r="BT1654"/>
      <c r="BU1654"/>
      <c r="BV1654"/>
      <c r="BW1654"/>
      <c r="BX1654"/>
      <c r="BY1654"/>
      <c r="BZ1654"/>
      <c r="CA1654"/>
      <c r="CB1654"/>
      <c r="CC1654"/>
    </row>
    <row r="1655" spans="33:81" x14ac:dyDescent="0.4">
      <c r="AG1655"/>
      <c r="AH1655"/>
      <c r="AI1655"/>
      <c r="AJ1655"/>
      <c r="AK1655"/>
      <c r="AL1655"/>
      <c r="BR1655"/>
      <c r="BS1655"/>
      <c r="BT1655"/>
      <c r="BU1655"/>
      <c r="BV1655"/>
      <c r="BW1655"/>
      <c r="BX1655"/>
      <c r="BY1655"/>
      <c r="BZ1655"/>
      <c r="CA1655"/>
      <c r="CB1655"/>
      <c r="CC1655"/>
    </row>
    <row r="1656" spans="33:81" x14ac:dyDescent="0.4">
      <c r="AG1656"/>
      <c r="AH1656"/>
      <c r="AI1656"/>
      <c r="AJ1656"/>
      <c r="AK1656"/>
      <c r="AL1656"/>
      <c r="BR1656"/>
      <c r="BS1656"/>
      <c r="BT1656"/>
      <c r="BU1656"/>
      <c r="BV1656"/>
      <c r="BW1656"/>
      <c r="BX1656"/>
      <c r="BY1656"/>
      <c r="BZ1656"/>
      <c r="CA1656"/>
      <c r="CB1656"/>
      <c r="CC1656"/>
    </row>
    <row r="1657" spans="33:81" x14ac:dyDescent="0.4">
      <c r="AG1657"/>
      <c r="AH1657"/>
      <c r="AI1657"/>
      <c r="AJ1657"/>
      <c r="AK1657"/>
      <c r="AL1657"/>
      <c r="BR1657"/>
      <c r="BS1657"/>
      <c r="BT1657"/>
      <c r="BU1657"/>
      <c r="BV1657"/>
      <c r="BW1657"/>
      <c r="BX1657"/>
      <c r="BY1657"/>
      <c r="BZ1657"/>
      <c r="CA1657"/>
      <c r="CB1657"/>
      <c r="CC1657"/>
    </row>
    <row r="1658" spans="33:81" x14ac:dyDescent="0.4">
      <c r="AG1658"/>
      <c r="AH1658"/>
      <c r="AI1658"/>
      <c r="AJ1658"/>
      <c r="AK1658"/>
      <c r="AL1658"/>
      <c r="BR1658"/>
      <c r="BS1658"/>
      <c r="BT1658"/>
      <c r="BU1658"/>
      <c r="BV1658"/>
      <c r="BW1658"/>
      <c r="BX1658"/>
      <c r="BY1658"/>
      <c r="BZ1658"/>
      <c r="CA1658"/>
      <c r="CB1658"/>
      <c r="CC1658"/>
    </row>
    <row r="1659" spans="33:81" x14ac:dyDescent="0.4">
      <c r="AG1659"/>
      <c r="AH1659"/>
      <c r="AI1659"/>
      <c r="AJ1659"/>
      <c r="AK1659"/>
      <c r="AL1659"/>
      <c r="BR1659"/>
      <c r="BS1659"/>
      <c r="BT1659"/>
      <c r="BU1659"/>
      <c r="BV1659"/>
      <c r="BW1659"/>
      <c r="BX1659"/>
      <c r="BY1659"/>
      <c r="BZ1659"/>
      <c r="CA1659"/>
      <c r="CB1659"/>
      <c r="CC1659"/>
    </row>
    <row r="1660" spans="33:81" x14ac:dyDescent="0.4">
      <c r="AG1660"/>
      <c r="AH1660"/>
      <c r="AI1660"/>
      <c r="AJ1660"/>
      <c r="AK1660"/>
      <c r="AL1660"/>
      <c r="BR1660"/>
      <c r="BS1660"/>
      <c r="BT1660"/>
      <c r="BU1660"/>
      <c r="BV1660"/>
      <c r="BW1660"/>
      <c r="BX1660"/>
      <c r="BY1660"/>
      <c r="BZ1660"/>
      <c r="CA1660"/>
      <c r="CB1660"/>
      <c r="CC1660"/>
    </row>
    <row r="1661" spans="33:81" x14ac:dyDescent="0.4">
      <c r="AG1661"/>
      <c r="AH1661"/>
      <c r="AI1661"/>
      <c r="AJ1661"/>
      <c r="AK1661"/>
      <c r="AL1661"/>
      <c r="BR1661"/>
      <c r="BS1661"/>
      <c r="BT1661"/>
      <c r="BU1661"/>
      <c r="BV1661"/>
      <c r="BW1661"/>
      <c r="BX1661"/>
      <c r="BY1661"/>
      <c r="BZ1661"/>
      <c r="CA1661"/>
      <c r="CB1661"/>
      <c r="CC1661"/>
    </row>
    <row r="1662" spans="33:81" x14ac:dyDescent="0.4">
      <c r="AG1662"/>
      <c r="AH1662"/>
      <c r="AI1662"/>
      <c r="AJ1662"/>
      <c r="AK1662"/>
      <c r="AL1662"/>
      <c r="BR1662"/>
      <c r="BS1662"/>
      <c r="BT1662"/>
      <c r="BU1662"/>
      <c r="BV1662"/>
      <c r="BW1662"/>
      <c r="BX1662"/>
      <c r="BY1662"/>
      <c r="BZ1662"/>
      <c r="CA1662"/>
      <c r="CB1662"/>
      <c r="CC1662"/>
    </row>
    <row r="1663" spans="33:81" x14ac:dyDescent="0.4">
      <c r="AG1663"/>
      <c r="AH1663"/>
      <c r="AI1663"/>
      <c r="AJ1663"/>
      <c r="AK1663"/>
      <c r="AL1663"/>
      <c r="BR1663"/>
      <c r="BS1663"/>
      <c r="BT1663"/>
      <c r="BU1663"/>
      <c r="BV1663"/>
      <c r="BW1663"/>
      <c r="BX1663"/>
      <c r="BY1663"/>
      <c r="BZ1663"/>
      <c r="CA1663"/>
      <c r="CB1663"/>
      <c r="CC1663"/>
    </row>
    <row r="1664" spans="33:81" x14ac:dyDescent="0.4">
      <c r="AG1664"/>
      <c r="AH1664"/>
      <c r="AI1664"/>
      <c r="AJ1664"/>
      <c r="AK1664"/>
      <c r="AL1664"/>
      <c r="BR1664"/>
      <c r="BS1664"/>
      <c r="BT1664"/>
      <c r="BU1664"/>
      <c r="BV1664"/>
      <c r="BW1664"/>
      <c r="BX1664"/>
      <c r="BY1664"/>
      <c r="BZ1664"/>
      <c r="CA1664"/>
      <c r="CB1664"/>
      <c r="CC1664"/>
    </row>
    <row r="1665" spans="33:81" x14ac:dyDescent="0.4">
      <c r="AG1665"/>
      <c r="AH1665"/>
      <c r="AI1665"/>
      <c r="AJ1665"/>
      <c r="AK1665"/>
      <c r="AL1665"/>
      <c r="BR1665"/>
      <c r="BS1665"/>
      <c r="BT1665"/>
      <c r="BU1665"/>
      <c r="BV1665"/>
      <c r="BW1665"/>
      <c r="BX1665"/>
      <c r="BY1665"/>
      <c r="BZ1665"/>
      <c r="CA1665"/>
      <c r="CB1665"/>
      <c r="CC1665"/>
    </row>
    <row r="1666" spans="33:81" x14ac:dyDescent="0.4">
      <c r="AG1666"/>
      <c r="AH1666"/>
      <c r="AI1666"/>
      <c r="AJ1666"/>
      <c r="AK1666"/>
      <c r="AL1666"/>
      <c r="BR1666"/>
      <c r="BS1666"/>
      <c r="BT1666"/>
      <c r="BU1666"/>
      <c r="BV1666"/>
      <c r="BW1666"/>
      <c r="BX1666"/>
      <c r="BY1666"/>
      <c r="BZ1666"/>
      <c r="CA1666"/>
      <c r="CB1666"/>
      <c r="CC1666"/>
    </row>
    <row r="1667" spans="33:81" x14ac:dyDescent="0.4">
      <c r="AG1667"/>
      <c r="AH1667"/>
      <c r="AI1667"/>
      <c r="AJ1667"/>
      <c r="AK1667"/>
      <c r="AL1667"/>
      <c r="BR1667"/>
      <c r="BS1667"/>
      <c r="BT1667"/>
      <c r="BU1667"/>
      <c r="BV1667"/>
      <c r="BW1667"/>
      <c r="BX1667"/>
      <c r="BY1667"/>
      <c r="BZ1667"/>
      <c r="CA1667"/>
      <c r="CB1667"/>
      <c r="CC1667"/>
    </row>
    <row r="1668" spans="33:81" x14ac:dyDescent="0.4">
      <c r="AG1668"/>
      <c r="AH1668"/>
      <c r="AI1668"/>
      <c r="AJ1668"/>
      <c r="AK1668"/>
      <c r="AL1668"/>
      <c r="BR1668"/>
      <c r="BS1668"/>
      <c r="BT1668"/>
      <c r="BU1668"/>
      <c r="BV1668"/>
      <c r="BW1668"/>
      <c r="BX1668"/>
      <c r="BY1668"/>
      <c r="BZ1668"/>
      <c r="CA1668"/>
      <c r="CB1668"/>
      <c r="CC1668"/>
    </row>
    <row r="1669" spans="33:81" x14ac:dyDescent="0.4">
      <c r="AG1669"/>
      <c r="AH1669"/>
      <c r="AI1669"/>
      <c r="AJ1669"/>
      <c r="AK1669"/>
      <c r="AL1669"/>
      <c r="BR1669"/>
      <c r="BS1669"/>
      <c r="BT1669"/>
      <c r="BU1669"/>
      <c r="BV1669"/>
      <c r="BW1669"/>
      <c r="BX1669"/>
      <c r="BY1669"/>
      <c r="BZ1669"/>
      <c r="CA1669"/>
      <c r="CB1669"/>
      <c r="CC1669"/>
    </row>
    <row r="1670" spans="33:81" x14ac:dyDescent="0.4">
      <c r="AG1670"/>
      <c r="AH1670"/>
      <c r="AI1670"/>
      <c r="AJ1670"/>
      <c r="AK1670"/>
      <c r="AL1670"/>
      <c r="BR1670"/>
      <c r="BS1670"/>
      <c r="BT1670"/>
      <c r="BU1670"/>
      <c r="BV1670"/>
      <c r="BW1670"/>
      <c r="BX1670"/>
      <c r="BY1670"/>
      <c r="BZ1670"/>
      <c r="CA1670"/>
      <c r="CB1670"/>
      <c r="CC1670"/>
    </row>
    <row r="1671" spans="33:81" x14ac:dyDescent="0.4">
      <c r="AG1671"/>
      <c r="AH1671"/>
      <c r="AI1671"/>
      <c r="AJ1671"/>
      <c r="AK1671"/>
      <c r="AL1671"/>
      <c r="BR1671"/>
      <c r="BS1671"/>
      <c r="BT1671"/>
      <c r="BU1671"/>
      <c r="BV1671"/>
      <c r="BW1671"/>
      <c r="BX1671"/>
      <c r="BY1671"/>
      <c r="BZ1671"/>
      <c r="CA1671"/>
      <c r="CB1671"/>
      <c r="CC1671"/>
    </row>
    <row r="1672" spans="33:81" x14ac:dyDescent="0.4">
      <c r="AG1672"/>
      <c r="AH1672"/>
      <c r="AI1672"/>
      <c r="AJ1672"/>
      <c r="AK1672"/>
      <c r="AL1672"/>
      <c r="BR1672"/>
      <c r="BS1672"/>
      <c r="BT1672"/>
      <c r="BU1672"/>
      <c r="BV1672"/>
      <c r="BW1672"/>
      <c r="BX1672"/>
      <c r="BY1672"/>
      <c r="BZ1672"/>
      <c r="CA1672"/>
      <c r="CB1672"/>
      <c r="CC1672"/>
    </row>
    <row r="1673" spans="33:81" x14ac:dyDescent="0.4">
      <c r="AG1673"/>
      <c r="AH1673"/>
      <c r="AI1673"/>
      <c r="AJ1673"/>
      <c r="AK1673"/>
      <c r="AL1673"/>
      <c r="BR1673"/>
      <c r="BS1673"/>
      <c r="BT1673"/>
      <c r="BU1673"/>
      <c r="BV1673"/>
      <c r="BW1673"/>
      <c r="BX1673"/>
      <c r="BY1673"/>
      <c r="BZ1673"/>
      <c r="CA1673"/>
      <c r="CB1673"/>
      <c r="CC1673"/>
    </row>
    <row r="1674" spans="33:81" x14ac:dyDescent="0.4">
      <c r="AG1674"/>
      <c r="AH1674"/>
      <c r="AI1674"/>
      <c r="AJ1674"/>
      <c r="AK1674"/>
      <c r="AL1674"/>
      <c r="BR1674"/>
      <c r="BS1674"/>
      <c r="BT1674"/>
      <c r="BU1674"/>
      <c r="BV1674"/>
      <c r="BW1674"/>
      <c r="BX1674"/>
      <c r="BY1674"/>
      <c r="BZ1674"/>
      <c r="CA1674"/>
      <c r="CB1674"/>
      <c r="CC1674"/>
    </row>
    <row r="1675" spans="33:81" x14ac:dyDescent="0.4">
      <c r="AG1675"/>
      <c r="AH1675"/>
      <c r="AI1675"/>
      <c r="AJ1675"/>
      <c r="AK1675"/>
      <c r="AL1675"/>
      <c r="BR1675"/>
      <c r="BS1675"/>
      <c r="BT1675"/>
      <c r="BU1675"/>
      <c r="BV1675"/>
      <c r="BW1675"/>
      <c r="BX1675"/>
      <c r="BY1675"/>
      <c r="BZ1675"/>
      <c r="CA1675"/>
      <c r="CB1675"/>
      <c r="CC1675"/>
    </row>
    <row r="1676" spans="33:81" x14ac:dyDescent="0.4">
      <c r="AG1676"/>
      <c r="AH1676"/>
      <c r="AI1676"/>
      <c r="AJ1676"/>
      <c r="AK1676"/>
      <c r="AL1676"/>
      <c r="BR1676"/>
      <c r="BS1676"/>
      <c r="BT1676"/>
      <c r="BU1676"/>
      <c r="BV1676"/>
      <c r="BW1676"/>
      <c r="BX1676"/>
      <c r="BY1676"/>
      <c r="BZ1676"/>
      <c r="CA1676"/>
      <c r="CB1676"/>
      <c r="CC1676"/>
    </row>
    <row r="1677" spans="33:81" x14ac:dyDescent="0.4">
      <c r="AG1677"/>
      <c r="AH1677"/>
      <c r="AI1677"/>
      <c r="AJ1677"/>
      <c r="AK1677"/>
      <c r="AL1677"/>
      <c r="BR1677"/>
      <c r="BS1677"/>
      <c r="BT1677"/>
      <c r="BU1677"/>
      <c r="BV1677"/>
      <c r="BW1677"/>
      <c r="BX1677"/>
      <c r="BY1677"/>
      <c r="BZ1677"/>
      <c r="CA1677"/>
      <c r="CB1677"/>
      <c r="CC1677"/>
    </row>
    <row r="1678" spans="33:81" x14ac:dyDescent="0.4">
      <c r="AG1678"/>
      <c r="AH1678"/>
      <c r="AI1678"/>
      <c r="AJ1678"/>
      <c r="AK1678"/>
      <c r="AL1678"/>
      <c r="BR1678"/>
      <c r="BS1678"/>
      <c r="BT1678"/>
      <c r="BU1678"/>
      <c r="BV1678"/>
      <c r="BW1678"/>
      <c r="BX1678"/>
      <c r="BY1678"/>
      <c r="BZ1678"/>
      <c r="CA1678"/>
      <c r="CB1678"/>
      <c r="CC1678"/>
    </row>
    <row r="1679" spans="33:81" x14ac:dyDescent="0.4">
      <c r="AG1679"/>
      <c r="AH1679"/>
      <c r="AI1679"/>
      <c r="AJ1679"/>
      <c r="AK1679"/>
      <c r="AL1679"/>
      <c r="BR1679"/>
      <c r="BS1679"/>
      <c r="BT1679"/>
      <c r="BU1679"/>
      <c r="BV1679"/>
      <c r="BW1679"/>
      <c r="BX1679"/>
      <c r="BY1679"/>
      <c r="BZ1679"/>
      <c r="CA1679"/>
      <c r="CB1679"/>
      <c r="CC1679"/>
    </row>
    <row r="1680" spans="33:81" x14ac:dyDescent="0.4">
      <c r="AG1680"/>
      <c r="AH1680"/>
      <c r="AI1680"/>
      <c r="AJ1680"/>
      <c r="AK1680"/>
      <c r="AL1680"/>
      <c r="BR1680"/>
      <c r="BS1680"/>
      <c r="BT1680"/>
      <c r="BU1680"/>
      <c r="BV1680"/>
      <c r="BW1680"/>
      <c r="BX1680"/>
      <c r="BY1680"/>
      <c r="BZ1680"/>
      <c r="CA1680"/>
      <c r="CB1680"/>
      <c r="CC1680"/>
    </row>
    <row r="1681" spans="33:81" x14ac:dyDescent="0.4">
      <c r="AG1681"/>
      <c r="AH1681"/>
      <c r="AI1681"/>
      <c r="AJ1681"/>
      <c r="AK1681"/>
      <c r="AL1681"/>
      <c r="BR1681"/>
      <c r="BS1681"/>
      <c r="BT1681"/>
      <c r="BU1681"/>
      <c r="BV1681"/>
      <c r="BW1681"/>
      <c r="BX1681"/>
      <c r="BY1681"/>
      <c r="BZ1681"/>
      <c r="CA1681"/>
      <c r="CB1681"/>
      <c r="CC1681"/>
    </row>
    <row r="1682" spans="33:81" x14ac:dyDescent="0.4">
      <c r="AG1682"/>
      <c r="AH1682"/>
      <c r="AI1682"/>
      <c r="AJ1682"/>
      <c r="AK1682"/>
      <c r="AL1682"/>
      <c r="BR1682"/>
      <c r="BS1682"/>
      <c r="BT1682"/>
      <c r="BU1682"/>
      <c r="BV1682"/>
      <c r="BW1682"/>
      <c r="BX1682"/>
      <c r="BY1682"/>
      <c r="BZ1682"/>
      <c r="CA1682"/>
      <c r="CB1682"/>
      <c r="CC1682"/>
    </row>
    <row r="1683" spans="33:81" x14ac:dyDescent="0.4">
      <c r="AG1683"/>
      <c r="AH1683"/>
      <c r="AI1683"/>
      <c r="AJ1683"/>
      <c r="AK1683"/>
      <c r="AL1683"/>
      <c r="BR1683"/>
      <c r="BS1683"/>
      <c r="BT1683"/>
      <c r="BU1683"/>
      <c r="BV1683"/>
      <c r="BW1683"/>
      <c r="BX1683"/>
      <c r="BY1683"/>
      <c r="BZ1683"/>
      <c r="CA1683"/>
      <c r="CB1683"/>
      <c r="CC1683"/>
    </row>
    <row r="1684" spans="33:81" x14ac:dyDescent="0.4">
      <c r="AG1684"/>
      <c r="AH1684"/>
      <c r="AI1684"/>
      <c r="AJ1684"/>
      <c r="AK1684"/>
      <c r="AL1684"/>
      <c r="BR1684"/>
      <c r="BS1684"/>
      <c r="BT1684"/>
      <c r="BU1684"/>
      <c r="BV1684"/>
      <c r="BW1684"/>
      <c r="BX1684"/>
      <c r="BY1684"/>
      <c r="BZ1684"/>
      <c r="CA1684"/>
      <c r="CB1684"/>
      <c r="CC1684"/>
    </row>
    <row r="1685" spans="33:81" x14ac:dyDescent="0.4">
      <c r="AG1685"/>
      <c r="AH1685"/>
      <c r="AI1685"/>
      <c r="AJ1685"/>
      <c r="AK1685"/>
      <c r="AL1685"/>
      <c r="BR1685"/>
      <c r="BS1685"/>
      <c r="BT1685"/>
      <c r="BU1685"/>
      <c r="BV1685"/>
      <c r="BW1685"/>
      <c r="BX1685"/>
      <c r="BY1685"/>
      <c r="BZ1685"/>
      <c r="CA1685"/>
      <c r="CB1685"/>
      <c r="CC1685"/>
    </row>
    <row r="1686" spans="33:81" x14ac:dyDescent="0.4">
      <c r="AG1686"/>
      <c r="AH1686"/>
      <c r="AI1686"/>
      <c r="AJ1686"/>
      <c r="AK1686"/>
      <c r="AL1686"/>
      <c r="BR1686"/>
      <c r="BS1686"/>
      <c r="BT1686"/>
      <c r="BU1686"/>
      <c r="BV1686"/>
      <c r="BW1686"/>
      <c r="BX1686"/>
      <c r="BY1686"/>
      <c r="BZ1686"/>
      <c r="CA1686"/>
      <c r="CB1686"/>
      <c r="CC1686"/>
    </row>
    <row r="1687" spans="33:81" x14ac:dyDescent="0.4">
      <c r="AG1687"/>
      <c r="AH1687"/>
      <c r="AI1687"/>
      <c r="AJ1687"/>
      <c r="AK1687"/>
      <c r="AL1687"/>
      <c r="BR1687"/>
      <c r="BS1687"/>
      <c r="BT1687"/>
      <c r="BU1687"/>
      <c r="BV1687"/>
      <c r="BW1687"/>
      <c r="BX1687"/>
      <c r="BY1687"/>
      <c r="BZ1687"/>
      <c r="CA1687"/>
      <c r="CB1687"/>
      <c r="CC1687"/>
    </row>
    <row r="1688" spans="33:81" x14ac:dyDescent="0.4">
      <c r="AG1688"/>
      <c r="AH1688"/>
      <c r="AI1688"/>
      <c r="AJ1688"/>
      <c r="AK1688"/>
      <c r="AL1688"/>
      <c r="BR1688"/>
      <c r="BS1688"/>
      <c r="BT1688"/>
      <c r="BU1688"/>
      <c r="BV1688"/>
      <c r="BW1688"/>
      <c r="BX1688"/>
      <c r="BY1688"/>
      <c r="BZ1688"/>
      <c r="CA1688"/>
      <c r="CB1688"/>
      <c r="CC1688"/>
    </row>
    <row r="1689" spans="33:81" x14ac:dyDescent="0.4">
      <c r="AG1689"/>
      <c r="AH1689"/>
      <c r="AI1689"/>
      <c r="AJ1689"/>
      <c r="AK1689"/>
      <c r="AL1689"/>
      <c r="BR1689"/>
      <c r="BS1689"/>
      <c r="BT1689"/>
      <c r="BU1689"/>
      <c r="BV1689"/>
      <c r="BW1689"/>
      <c r="BX1689"/>
      <c r="BY1689"/>
      <c r="BZ1689"/>
      <c r="CA1689"/>
      <c r="CB1689"/>
      <c r="CC1689"/>
    </row>
    <row r="1690" spans="33:81" x14ac:dyDescent="0.4">
      <c r="AG1690"/>
      <c r="AH1690"/>
      <c r="AI1690"/>
      <c r="AJ1690"/>
      <c r="AK1690"/>
      <c r="AL1690"/>
      <c r="BR1690"/>
      <c r="BS1690"/>
      <c r="BT1690"/>
      <c r="BU1690"/>
      <c r="BV1690"/>
      <c r="BW1690"/>
      <c r="BX1690"/>
      <c r="BY1690"/>
      <c r="BZ1690"/>
      <c r="CA1690"/>
      <c r="CB1690"/>
      <c r="CC1690"/>
    </row>
    <row r="1691" spans="33:81" x14ac:dyDescent="0.4">
      <c r="AG1691"/>
      <c r="AH1691"/>
      <c r="AI1691"/>
      <c r="AJ1691"/>
      <c r="AK1691"/>
      <c r="AL1691"/>
      <c r="BR1691"/>
      <c r="BS1691"/>
      <c r="BT1691"/>
      <c r="BU1691"/>
      <c r="BV1691"/>
      <c r="BW1691"/>
      <c r="BX1691"/>
      <c r="BY1691"/>
      <c r="BZ1691"/>
      <c r="CA1691"/>
      <c r="CB1691"/>
      <c r="CC1691"/>
    </row>
    <row r="1692" spans="33:81" x14ac:dyDescent="0.4">
      <c r="AG1692"/>
      <c r="AH1692"/>
      <c r="AI1692"/>
      <c r="AJ1692"/>
      <c r="AK1692"/>
      <c r="AL1692"/>
      <c r="BR1692"/>
      <c r="BS1692"/>
      <c r="BT1692"/>
      <c r="BU1692"/>
      <c r="BV1692"/>
      <c r="BW1692"/>
      <c r="BX1692"/>
      <c r="BY1692"/>
      <c r="BZ1692"/>
      <c r="CA1692"/>
      <c r="CB1692"/>
      <c r="CC1692"/>
    </row>
    <row r="1693" spans="33:81" x14ac:dyDescent="0.4">
      <c r="AG1693"/>
      <c r="AH1693"/>
      <c r="AI1693"/>
      <c r="AJ1693"/>
      <c r="AK1693"/>
      <c r="AL1693"/>
      <c r="BR1693"/>
      <c r="BS1693"/>
      <c r="BT1693"/>
      <c r="BU1693"/>
      <c r="BV1693"/>
      <c r="BW1693"/>
      <c r="BX1693"/>
      <c r="BY1693"/>
      <c r="BZ1693"/>
      <c r="CA1693"/>
      <c r="CB1693"/>
      <c r="CC1693"/>
    </row>
    <row r="1694" spans="33:81" x14ac:dyDescent="0.4">
      <c r="AG1694"/>
      <c r="AH1694"/>
      <c r="AI1694"/>
      <c r="AJ1694"/>
      <c r="AK1694"/>
      <c r="AL1694"/>
      <c r="BR1694"/>
      <c r="BS1694"/>
      <c r="BT1694"/>
      <c r="BU1694"/>
      <c r="BV1694"/>
      <c r="BW1694"/>
      <c r="BX1694"/>
      <c r="BY1694"/>
      <c r="BZ1694"/>
      <c r="CA1694"/>
      <c r="CB1694"/>
      <c r="CC1694"/>
    </row>
    <row r="1695" spans="33:81" x14ac:dyDescent="0.4">
      <c r="AG1695"/>
      <c r="AH1695"/>
      <c r="AI1695"/>
      <c r="AJ1695"/>
      <c r="AK1695"/>
      <c r="AL1695"/>
      <c r="BR1695"/>
      <c r="BS1695"/>
      <c r="BT1695"/>
      <c r="BU1695"/>
      <c r="BV1695"/>
      <c r="BW1695"/>
      <c r="BX1695"/>
      <c r="BY1695"/>
      <c r="BZ1695"/>
      <c r="CA1695"/>
      <c r="CB1695"/>
      <c r="CC1695"/>
    </row>
    <row r="1696" spans="33:81" x14ac:dyDescent="0.4">
      <c r="AG1696"/>
      <c r="AH1696"/>
      <c r="AI1696"/>
      <c r="AJ1696"/>
      <c r="AK1696"/>
      <c r="AL1696"/>
      <c r="BR1696"/>
      <c r="BS1696"/>
      <c r="BT1696"/>
      <c r="BU1696"/>
      <c r="BV1696"/>
      <c r="BW1696"/>
      <c r="BX1696"/>
      <c r="BY1696"/>
      <c r="BZ1696"/>
      <c r="CA1696"/>
      <c r="CB1696"/>
      <c r="CC1696"/>
    </row>
    <row r="1697" spans="33:81" x14ac:dyDescent="0.4">
      <c r="AG1697"/>
      <c r="AH1697"/>
      <c r="AI1697"/>
      <c r="AJ1697"/>
      <c r="AK1697"/>
      <c r="AL1697"/>
      <c r="BR1697"/>
      <c r="BS1697"/>
      <c r="BT1697"/>
      <c r="BU1697"/>
      <c r="BV1697"/>
      <c r="BW1697"/>
      <c r="BX1697"/>
      <c r="BY1697"/>
      <c r="BZ1697"/>
      <c r="CA1697"/>
      <c r="CB1697"/>
      <c r="CC1697"/>
    </row>
    <row r="1698" spans="33:81" x14ac:dyDescent="0.4">
      <c r="AG1698"/>
      <c r="AH1698"/>
      <c r="AI1698"/>
      <c r="AJ1698"/>
      <c r="AK1698"/>
      <c r="AL1698"/>
      <c r="BR1698"/>
      <c r="BS1698"/>
      <c r="BT1698"/>
      <c r="BU1698"/>
      <c r="BV1698"/>
      <c r="BW1698"/>
      <c r="BX1698"/>
      <c r="BY1698"/>
      <c r="BZ1698"/>
      <c r="CA1698"/>
      <c r="CB1698"/>
      <c r="CC1698"/>
    </row>
    <row r="1699" spans="33:81" x14ac:dyDescent="0.4">
      <c r="AG1699"/>
      <c r="AH1699"/>
      <c r="AI1699"/>
      <c r="AJ1699"/>
      <c r="AK1699"/>
      <c r="AL1699"/>
      <c r="BR1699"/>
      <c r="BS1699"/>
      <c r="BT1699"/>
      <c r="BU1699"/>
      <c r="BV1699"/>
      <c r="BW1699"/>
      <c r="BX1699"/>
      <c r="BY1699"/>
      <c r="BZ1699"/>
      <c r="CA1699"/>
      <c r="CB1699"/>
      <c r="CC1699"/>
    </row>
    <row r="1700" spans="33:81" x14ac:dyDescent="0.4">
      <c r="AG1700"/>
      <c r="AH1700"/>
      <c r="AI1700"/>
      <c r="AJ1700"/>
      <c r="AK1700"/>
      <c r="AL1700"/>
      <c r="BR1700"/>
      <c r="BS1700"/>
      <c r="BT1700"/>
      <c r="BU1700"/>
      <c r="BV1700"/>
      <c r="BW1700"/>
      <c r="BX1700"/>
      <c r="BY1700"/>
      <c r="BZ1700"/>
      <c r="CA1700"/>
      <c r="CB1700"/>
      <c r="CC1700"/>
    </row>
    <row r="1701" spans="33:81" x14ac:dyDescent="0.4">
      <c r="AG1701"/>
      <c r="AH1701"/>
      <c r="AI1701"/>
      <c r="AJ1701"/>
      <c r="AK1701"/>
      <c r="AL1701"/>
      <c r="BR1701"/>
      <c r="BS1701"/>
      <c r="BT1701"/>
      <c r="BU1701"/>
      <c r="BV1701"/>
      <c r="BW1701"/>
      <c r="BX1701"/>
      <c r="BY1701"/>
      <c r="BZ1701"/>
      <c r="CA1701"/>
      <c r="CB1701"/>
      <c r="CC1701"/>
    </row>
    <row r="1702" spans="33:81" x14ac:dyDescent="0.4">
      <c r="AG1702"/>
      <c r="AH1702"/>
      <c r="AI1702"/>
      <c r="AJ1702"/>
      <c r="AK1702"/>
      <c r="AL1702"/>
      <c r="BR1702"/>
      <c r="BS1702"/>
      <c r="BT1702"/>
      <c r="BU1702"/>
      <c r="BV1702"/>
      <c r="BW1702"/>
      <c r="BX1702"/>
      <c r="BY1702"/>
      <c r="BZ1702"/>
      <c r="CA1702"/>
      <c r="CB1702"/>
      <c r="CC1702"/>
    </row>
    <row r="1703" spans="33:81" x14ac:dyDescent="0.4">
      <c r="AG1703"/>
      <c r="AH1703"/>
      <c r="AI1703"/>
      <c r="AJ1703"/>
      <c r="AK1703"/>
      <c r="AL1703"/>
      <c r="BR1703"/>
      <c r="BS1703"/>
      <c r="BT1703"/>
      <c r="BU1703"/>
      <c r="BV1703"/>
      <c r="BW1703"/>
      <c r="BX1703"/>
      <c r="BY1703"/>
      <c r="BZ1703"/>
      <c r="CA1703"/>
      <c r="CB1703"/>
      <c r="CC1703"/>
    </row>
    <row r="1704" spans="33:81" x14ac:dyDescent="0.4">
      <c r="AG1704"/>
      <c r="AH1704"/>
      <c r="AI1704"/>
      <c r="AJ1704"/>
      <c r="AK1704"/>
      <c r="AL1704"/>
      <c r="BR1704"/>
      <c r="BS1704"/>
      <c r="BT1704"/>
      <c r="BU1704"/>
      <c r="BV1704"/>
      <c r="BW1704"/>
      <c r="BX1704"/>
      <c r="BY1704"/>
      <c r="BZ1704"/>
      <c r="CA1704"/>
      <c r="CB1704"/>
      <c r="CC1704"/>
    </row>
    <row r="1705" spans="33:81" x14ac:dyDescent="0.4">
      <c r="AG1705"/>
      <c r="AH1705"/>
      <c r="AI1705"/>
      <c r="AJ1705"/>
      <c r="AK1705"/>
      <c r="AL1705"/>
      <c r="BR1705"/>
      <c r="BS1705"/>
      <c r="BT1705"/>
      <c r="BU1705"/>
      <c r="BV1705"/>
      <c r="BW1705"/>
      <c r="BX1705"/>
      <c r="BY1705"/>
      <c r="BZ1705"/>
      <c r="CA1705"/>
      <c r="CB1705"/>
      <c r="CC1705"/>
    </row>
    <row r="1706" spans="33:81" x14ac:dyDescent="0.4">
      <c r="AG1706"/>
      <c r="AH1706"/>
      <c r="AI1706"/>
      <c r="AJ1706"/>
      <c r="AK1706"/>
      <c r="AL1706"/>
      <c r="BR1706"/>
      <c r="BS1706"/>
      <c r="BT1706"/>
      <c r="BU1706"/>
      <c r="BV1706"/>
      <c r="BW1706"/>
      <c r="BX1706"/>
      <c r="BY1706"/>
      <c r="BZ1706"/>
      <c r="CA1706"/>
      <c r="CB1706"/>
      <c r="CC1706"/>
    </row>
    <row r="1707" spans="33:81" x14ac:dyDescent="0.4">
      <c r="AG1707"/>
      <c r="AH1707"/>
      <c r="AI1707"/>
      <c r="AJ1707"/>
      <c r="AK1707"/>
      <c r="AL1707"/>
      <c r="BR1707"/>
      <c r="BS1707"/>
      <c r="BT1707"/>
      <c r="BU1707"/>
      <c r="BV1707"/>
      <c r="BW1707"/>
      <c r="BX1707"/>
      <c r="BY1707"/>
      <c r="BZ1707"/>
      <c r="CA1707"/>
      <c r="CB1707"/>
      <c r="CC1707"/>
    </row>
    <row r="1708" spans="33:81" x14ac:dyDescent="0.4">
      <c r="AG1708"/>
      <c r="AH1708"/>
      <c r="AI1708"/>
      <c r="AJ1708"/>
      <c r="AK1708"/>
      <c r="AL1708"/>
      <c r="BR1708"/>
      <c r="BS1708"/>
      <c r="BT1708"/>
      <c r="BU1708"/>
      <c r="BV1708"/>
      <c r="BW1708"/>
      <c r="BX1708"/>
      <c r="BY1708"/>
      <c r="BZ1708"/>
      <c r="CA1708"/>
      <c r="CB1708"/>
      <c r="CC1708"/>
    </row>
    <row r="1709" spans="33:81" x14ac:dyDescent="0.4">
      <c r="AG1709"/>
      <c r="AH1709"/>
      <c r="AI1709"/>
      <c r="AJ1709"/>
      <c r="AK1709"/>
      <c r="AL1709"/>
      <c r="BR1709"/>
      <c r="BS1709"/>
      <c r="BT1709"/>
      <c r="BU1709"/>
      <c r="BV1709"/>
      <c r="BW1709"/>
      <c r="BX1709"/>
      <c r="BY1709"/>
      <c r="BZ1709"/>
      <c r="CA1709"/>
      <c r="CB1709"/>
      <c r="CC1709"/>
    </row>
    <row r="1710" spans="33:81" x14ac:dyDescent="0.4">
      <c r="AG1710"/>
      <c r="AH1710"/>
      <c r="AI1710"/>
      <c r="AJ1710"/>
      <c r="AK1710"/>
      <c r="AL1710"/>
      <c r="BR1710"/>
      <c r="BS1710"/>
      <c r="BT1710"/>
      <c r="BU1710"/>
      <c r="BV1710"/>
      <c r="BW1710"/>
      <c r="BX1710"/>
      <c r="BY1710"/>
      <c r="BZ1710"/>
      <c r="CA1710"/>
      <c r="CB1710"/>
      <c r="CC1710"/>
    </row>
    <row r="1711" spans="33:81" x14ac:dyDescent="0.4">
      <c r="AG1711"/>
      <c r="AH1711"/>
      <c r="AI1711"/>
      <c r="AJ1711"/>
      <c r="AK1711"/>
      <c r="AL1711"/>
      <c r="BR1711"/>
      <c r="BS1711"/>
      <c r="BT1711"/>
      <c r="BU1711"/>
      <c r="BV1711"/>
      <c r="BW1711"/>
      <c r="BX1711"/>
      <c r="BY1711"/>
      <c r="BZ1711"/>
      <c r="CA1711"/>
      <c r="CB1711"/>
      <c r="CC1711"/>
    </row>
    <row r="1712" spans="33:81" x14ac:dyDescent="0.4">
      <c r="AG1712"/>
      <c r="AH1712"/>
      <c r="AI1712"/>
      <c r="AJ1712"/>
      <c r="AK1712"/>
      <c r="AL1712"/>
      <c r="BR1712"/>
      <c r="BS1712"/>
      <c r="BT1712"/>
      <c r="BU1712"/>
      <c r="BV1712"/>
      <c r="BW1712"/>
      <c r="BX1712"/>
      <c r="BY1712"/>
      <c r="BZ1712"/>
      <c r="CA1712"/>
      <c r="CB1712"/>
      <c r="CC1712"/>
    </row>
    <row r="1713" spans="33:81" x14ac:dyDescent="0.4">
      <c r="AG1713"/>
      <c r="AH1713"/>
      <c r="AI1713"/>
      <c r="AJ1713"/>
      <c r="AK1713"/>
      <c r="AL1713"/>
      <c r="BR1713"/>
      <c r="BS1713"/>
      <c r="BT1713"/>
      <c r="BU1713"/>
      <c r="BV1713"/>
      <c r="BW1713"/>
      <c r="BX1713"/>
      <c r="BY1713"/>
      <c r="BZ1713"/>
      <c r="CA1713"/>
      <c r="CB1713"/>
      <c r="CC1713"/>
    </row>
    <row r="1714" spans="33:81" x14ac:dyDescent="0.4">
      <c r="AG1714"/>
      <c r="AH1714"/>
      <c r="AI1714"/>
      <c r="AJ1714"/>
      <c r="AK1714"/>
      <c r="AL1714"/>
      <c r="BR1714"/>
      <c r="BS1714"/>
      <c r="BT1714"/>
      <c r="BU1714"/>
      <c r="BV1714"/>
      <c r="BW1714"/>
      <c r="BX1714"/>
      <c r="BY1714"/>
      <c r="BZ1714"/>
      <c r="CA1714"/>
      <c r="CB1714"/>
      <c r="CC1714"/>
    </row>
    <row r="1715" spans="33:81" x14ac:dyDescent="0.4">
      <c r="AG1715"/>
      <c r="AH1715"/>
      <c r="AI1715"/>
      <c r="AJ1715"/>
      <c r="AK1715"/>
      <c r="AL1715"/>
      <c r="BR1715"/>
      <c r="BS1715"/>
      <c r="BT1715"/>
      <c r="BU1715"/>
      <c r="BV1715"/>
      <c r="BW1715"/>
      <c r="BX1715"/>
      <c r="BY1715"/>
      <c r="BZ1715"/>
      <c r="CA1715"/>
      <c r="CB1715"/>
      <c r="CC1715"/>
    </row>
    <row r="1716" spans="33:81" x14ac:dyDescent="0.4">
      <c r="AG1716"/>
      <c r="AH1716"/>
      <c r="AI1716"/>
      <c r="AJ1716"/>
      <c r="AK1716"/>
      <c r="AL1716"/>
      <c r="BR1716"/>
      <c r="BS1716"/>
      <c r="BT1716"/>
      <c r="BU1716"/>
      <c r="BV1716"/>
      <c r="BW1716"/>
      <c r="BX1716"/>
      <c r="BY1716"/>
      <c r="BZ1716"/>
      <c r="CA1716"/>
      <c r="CB1716"/>
      <c r="CC1716"/>
    </row>
    <row r="1717" spans="33:81" x14ac:dyDescent="0.4">
      <c r="AG1717"/>
      <c r="AH1717"/>
      <c r="AI1717"/>
      <c r="AJ1717"/>
      <c r="AK1717"/>
      <c r="AL1717"/>
      <c r="BR1717"/>
      <c r="BS1717"/>
      <c r="BT1717"/>
      <c r="BU1717"/>
      <c r="BV1717"/>
      <c r="BW1717"/>
      <c r="BX1717"/>
      <c r="BY1717"/>
      <c r="BZ1717"/>
      <c r="CA1717"/>
      <c r="CB1717"/>
      <c r="CC1717"/>
    </row>
    <row r="1718" spans="33:81" x14ac:dyDescent="0.4">
      <c r="AG1718"/>
      <c r="AH1718"/>
      <c r="AI1718"/>
      <c r="AJ1718"/>
      <c r="AK1718"/>
      <c r="AL1718"/>
      <c r="BR1718"/>
      <c r="BS1718"/>
      <c r="BT1718"/>
      <c r="BU1718"/>
      <c r="BV1718"/>
      <c r="BW1718"/>
      <c r="BX1718"/>
      <c r="BY1718"/>
      <c r="BZ1718"/>
      <c r="CA1718"/>
      <c r="CB1718"/>
      <c r="CC1718"/>
    </row>
    <row r="1719" spans="33:81" x14ac:dyDescent="0.4">
      <c r="AG1719"/>
      <c r="AH1719"/>
      <c r="AI1719"/>
      <c r="AJ1719"/>
      <c r="AK1719"/>
      <c r="AL1719"/>
      <c r="BR1719"/>
      <c r="BS1719"/>
      <c r="BT1719"/>
      <c r="BU1719"/>
      <c r="BV1719"/>
      <c r="BW1719"/>
      <c r="BX1719"/>
      <c r="BY1719"/>
      <c r="BZ1719"/>
      <c r="CA1719"/>
      <c r="CB1719"/>
      <c r="CC1719"/>
    </row>
    <row r="1720" spans="33:81" x14ac:dyDescent="0.4">
      <c r="AG1720"/>
      <c r="AH1720"/>
      <c r="AI1720"/>
      <c r="AJ1720"/>
      <c r="AK1720"/>
      <c r="AL1720"/>
      <c r="BR1720"/>
      <c r="BS1720"/>
      <c r="BT1720"/>
      <c r="BU1720"/>
      <c r="BV1720"/>
      <c r="BW1720"/>
      <c r="BX1720"/>
      <c r="BY1720"/>
      <c r="BZ1720"/>
      <c r="CA1720"/>
      <c r="CB1720"/>
      <c r="CC1720"/>
    </row>
    <row r="1721" spans="33:81" x14ac:dyDescent="0.4">
      <c r="AG1721"/>
      <c r="AH1721"/>
      <c r="AI1721"/>
      <c r="AJ1721"/>
      <c r="AK1721"/>
      <c r="AL1721"/>
      <c r="BR1721"/>
      <c r="BS1721"/>
      <c r="BT1721"/>
      <c r="BU1721"/>
      <c r="BV1721"/>
      <c r="BW1721"/>
      <c r="BX1721"/>
      <c r="BY1721"/>
      <c r="BZ1721"/>
      <c r="CA1721"/>
      <c r="CB1721"/>
      <c r="CC1721"/>
    </row>
    <row r="1722" spans="33:81" x14ac:dyDescent="0.4">
      <c r="AG1722"/>
      <c r="AH1722"/>
      <c r="AI1722"/>
      <c r="AJ1722"/>
      <c r="AK1722"/>
      <c r="AL1722"/>
      <c r="BR1722"/>
      <c r="BS1722"/>
      <c r="BT1722"/>
      <c r="BU1722"/>
      <c r="BV1722"/>
      <c r="BW1722"/>
      <c r="BX1722"/>
      <c r="BY1722"/>
      <c r="BZ1722"/>
      <c r="CA1722"/>
      <c r="CB1722"/>
      <c r="CC1722"/>
    </row>
    <row r="1723" spans="33:81" x14ac:dyDescent="0.4">
      <c r="AG1723"/>
      <c r="AH1723"/>
      <c r="AI1723"/>
      <c r="AJ1723"/>
      <c r="AK1723"/>
      <c r="AL1723"/>
      <c r="BR1723"/>
      <c r="BS1723"/>
      <c r="BT1723"/>
      <c r="BU1723"/>
      <c r="BV1723"/>
      <c r="BW1723"/>
      <c r="BX1723"/>
      <c r="BY1723"/>
      <c r="BZ1723"/>
      <c r="CA1723"/>
      <c r="CB1723"/>
      <c r="CC1723"/>
    </row>
    <row r="1724" spans="33:81" x14ac:dyDescent="0.4">
      <c r="AG1724"/>
      <c r="AH1724"/>
      <c r="AI1724"/>
      <c r="AJ1724"/>
      <c r="AK1724"/>
      <c r="AL1724"/>
      <c r="BR1724"/>
      <c r="BS1724"/>
      <c r="BT1724"/>
      <c r="BU1724"/>
      <c r="BV1724"/>
      <c r="BW1724"/>
      <c r="BX1724"/>
      <c r="BY1724"/>
      <c r="BZ1724"/>
      <c r="CA1724"/>
      <c r="CB1724"/>
      <c r="CC1724"/>
    </row>
    <row r="1725" spans="33:81" x14ac:dyDescent="0.4">
      <c r="AG1725"/>
      <c r="AH1725"/>
      <c r="AI1725"/>
      <c r="AJ1725"/>
      <c r="AK1725"/>
      <c r="AL1725"/>
      <c r="BR1725"/>
      <c r="BS1725"/>
      <c r="BT1725"/>
      <c r="BU1725"/>
      <c r="BV1725"/>
      <c r="BW1725"/>
      <c r="BX1725"/>
      <c r="BY1725"/>
      <c r="BZ1725"/>
      <c r="CA1725"/>
      <c r="CB1725"/>
      <c r="CC1725"/>
    </row>
    <row r="1726" spans="33:81" x14ac:dyDescent="0.4">
      <c r="AG1726"/>
      <c r="AH1726"/>
      <c r="AI1726"/>
      <c r="AJ1726"/>
      <c r="AK1726"/>
      <c r="AL1726"/>
      <c r="BR1726"/>
      <c r="BS1726"/>
      <c r="BT1726"/>
      <c r="BU1726"/>
      <c r="BV1726"/>
      <c r="BW1726"/>
      <c r="BX1726"/>
      <c r="BY1726"/>
      <c r="BZ1726"/>
      <c r="CA1726"/>
      <c r="CB1726"/>
      <c r="CC1726"/>
    </row>
    <row r="1727" spans="33:81" x14ac:dyDescent="0.4">
      <c r="AG1727"/>
      <c r="AH1727"/>
      <c r="AI1727"/>
      <c r="AJ1727"/>
      <c r="AK1727"/>
      <c r="AL1727"/>
      <c r="BR1727"/>
      <c r="BS1727"/>
      <c r="BT1727"/>
      <c r="BU1727"/>
      <c r="BV1727"/>
      <c r="BW1727"/>
      <c r="BX1727"/>
      <c r="BY1727"/>
      <c r="BZ1727"/>
      <c r="CA1727"/>
      <c r="CB1727"/>
      <c r="CC1727"/>
    </row>
    <row r="1728" spans="33:81" x14ac:dyDescent="0.4">
      <c r="AG1728"/>
      <c r="AH1728"/>
      <c r="AI1728"/>
      <c r="AJ1728"/>
      <c r="AK1728"/>
      <c r="AL1728"/>
      <c r="BR1728"/>
      <c r="BS1728"/>
      <c r="BT1728"/>
      <c r="BU1728"/>
      <c r="BV1728"/>
      <c r="BW1728"/>
      <c r="BX1728"/>
      <c r="BY1728"/>
      <c r="BZ1728"/>
      <c r="CA1728"/>
      <c r="CB1728"/>
      <c r="CC1728"/>
    </row>
    <row r="1729" spans="33:81" x14ac:dyDescent="0.4">
      <c r="AG1729"/>
      <c r="AH1729"/>
      <c r="AI1729"/>
      <c r="AJ1729"/>
      <c r="AK1729"/>
      <c r="AL1729"/>
      <c r="BR1729"/>
      <c r="BS1729"/>
      <c r="BT1729"/>
      <c r="BU1729"/>
      <c r="BV1729"/>
      <c r="BW1729"/>
      <c r="BX1729"/>
      <c r="BY1729"/>
      <c r="BZ1729"/>
      <c r="CA1729"/>
      <c r="CB1729"/>
      <c r="CC1729"/>
    </row>
    <row r="1730" spans="33:81" x14ac:dyDescent="0.4">
      <c r="AG1730"/>
      <c r="AH1730"/>
      <c r="AI1730"/>
      <c r="AJ1730"/>
      <c r="AK1730"/>
      <c r="AL1730"/>
      <c r="BR1730"/>
      <c r="BS1730"/>
      <c r="BT1730"/>
      <c r="BU1730"/>
      <c r="BV1730"/>
      <c r="BW1730"/>
      <c r="BX1730"/>
      <c r="BY1730"/>
      <c r="BZ1730"/>
      <c r="CA1730"/>
      <c r="CB1730"/>
      <c r="CC1730"/>
    </row>
    <row r="1731" spans="33:81" x14ac:dyDescent="0.4">
      <c r="AG1731"/>
      <c r="AH1731"/>
      <c r="AI1731"/>
      <c r="AJ1731"/>
      <c r="AK1731"/>
      <c r="AL1731"/>
      <c r="BR1731"/>
      <c r="BS1731"/>
      <c r="BT1731"/>
      <c r="BU1731"/>
      <c r="BV1731"/>
      <c r="BW1731"/>
      <c r="BX1731"/>
      <c r="BY1731"/>
      <c r="BZ1731"/>
      <c r="CA1731"/>
      <c r="CB1731"/>
      <c r="CC1731"/>
    </row>
    <row r="1732" spans="33:81" x14ac:dyDescent="0.4">
      <c r="AG1732"/>
      <c r="AH1732"/>
      <c r="AI1732"/>
      <c r="AJ1732"/>
      <c r="AK1732"/>
      <c r="AL1732"/>
      <c r="BR1732"/>
      <c r="BS1732"/>
      <c r="BT1732"/>
      <c r="BU1732"/>
      <c r="BV1732"/>
      <c r="BW1732"/>
      <c r="BX1732"/>
      <c r="BY1732"/>
      <c r="BZ1732"/>
      <c r="CA1732"/>
      <c r="CB1732"/>
      <c r="CC1732"/>
    </row>
    <row r="1733" spans="33:81" x14ac:dyDescent="0.4">
      <c r="AG1733"/>
      <c r="AH1733"/>
      <c r="AI1733"/>
      <c r="AJ1733"/>
      <c r="AK1733"/>
      <c r="AL1733"/>
      <c r="BR1733"/>
      <c r="BS1733"/>
      <c r="BT1733"/>
      <c r="BU1733"/>
      <c r="BV1733"/>
      <c r="BW1733"/>
      <c r="BX1733"/>
      <c r="BY1733"/>
      <c r="BZ1733"/>
      <c r="CA1733"/>
      <c r="CB1733"/>
      <c r="CC1733"/>
    </row>
    <row r="1734" spans="33:81" x14ac:dyDescent="0.4">
      <c r="AG1734"/>
      <c r="AH1734"/>
      <c r="AI1734"/>
      <c r="AJ1734"/>
      <c r="AK1734"/>
      <c r="AL1734"/>
      <c r="BR1734"/>
      <c r="BS1734"/>
      <c r="BT1734"/>
      <c r="BU1734"/>
      <c r="BV1734"/>
      <c r="BW1734"/>
      <c r="BX1734"/>
      <c r="BY1734"/>
      <c r="BZ1734"/>
      <c r="CA1734"/>
      <c r="CB1734"/>
      <c r="CC1734"/>
    </row>
    <row r="1735" spans="33:81" x14ac:dyDescent="0.4">
      <c r="AG1735"/>
      <c r="AH1735"/>
      <c r="AI1735"/>
      <c r="AJ1735"/>
      <c r="AK1735"/>
      <c r="AL1735"/>
      <c r="BR1735"/>
      <c r="BS1735"/>
      <c r="BT1735"/>
      <c r="BU1735"/>
      <c r="BV1735"/>
      <c r="BW1735"/>
      <c r="BX1735"/>
      <c r="BY1735"/>
      <c r="BZ1735"/>
      <c r="CA1735"/>
      <c r="CB1735"/>
      <c r="CC1735"/>
    </row>
    <row r="1736" spans="33:81" x14ac:dyDescent="0.4">
      <c r="AG1736"/>
      <c r="AH1736"/>
      <c r="AI1736"/>
      <c r="AJ1736"/>
      <c r="AK1736"/>
      <c r="AL1736"/>
      <c r="BR1736"/>
      <c r="BS1736"/>
      <c r="BT1736"/>
      <c r="BU1736"/>
      <c r="BV1736"/>
      <c r="BW1736"/>
      <c r="BX1736"/>
      <c r="BY1736"/>
      <c r="BZ1736"/>
      <c r="CA1736"/>
      <c r="CB1736"/>
      <c r="CC1736"/>
    </row>
    <row r="1737" spans="33:81" x14ac:dyDescent="0.4">
      <c r="AG1737"/>
      <c r="AH1737"/>
      <c r="AI1737"/>
      <c r="AJ1737"/>
      <c r="AK1737"/>
      <c r="AL1737"/>
      <c r="BR1737"/>
      <c r="BS1737"/>
      <c r="BT1737"/>
      <c r="BU1737"/>
      <c r="BV1737"/>
      <c r="BW1737"/>
      <c r="BX1737"/>
      <c r="BY1737"/>
      <c r="BZ1737"/>
      <c r="CA1737"/>
      <c r="CB1737"/>
      <c r="CC1737"/>
    </row>
    <row r="1738" spans="33:81" x14ac:dyDescent="0.4">
      <c r="AG1738"/>
      <c r="AH1738"/>
      <c r="AI1738"/>
      <c r="AJ1738"/>
      <c r="AK1738"/>
      <c r="AL1738"/>
      <c r="BR1738"/>
      <c r="BS1738"/>
      <c r="BT1738"/>
      <c r="BU1738"/>
      <c r="BV1738"/>
      <c r="BW1738"/>
      <c r="BX1738"/>
      <c r="BY1738"/>
      <c r="BZ1738"/>
      <c r="CA1738"/>
      <c r="CB1738"/>
      <c r="CC1738"/>
    </row>
    <row r="1739" spans="33:81" x14ac:dyDescent="0.4">
      <c r="AG1739"/>
      <c r="AH1739"/>
      <c r="AI1739"/>
      <c r="AJ1739"/>
      <c r="AK1739"/>
      <c r="AL1739"/>
      <c r="BR1739"/>
      <c r="BS1739"/>
      <c r="BT1739"/>
      <c r="BU1739"/>
      <c r="BV1739"/>
      <c r="BW1739"/>
      <c r="BX1739"/>
      <c r="BY1739"/>
      <c r="BZ1739"/>
      <c r="CA1739"/>
      <c r="CB1739"/>
      <c r="CC1739"/>
    </row>
    <row r="1740" spans="33:81" x14ac:dyDescent="0.4">
      <c r="AG1740"/>
      <c r="AH1740"/>
      <c r="AI1740"/>
      <c r="AJ1740"/>
      <c r="AK1740"/>
      <c r="AL1740"/>
      <c r="BR1740"/>
      <c r="BS1740"/>
      <c r="BT1740"/>
      <c r="BU1740"/>
      <c r="BV1740"/>
      <c r="BW1740"/>
      <c r="BX1740"/>
      <c r="BY1740"/>
      <c r="BZ1740"/>
      <c r="CA1740"/>
      <c r="CB1740"/>
      <c r="CC1740"/>
    </row>
    <row r="1741" spans="33:81" x14ac:dyDescent="0.4">
      <c r="AG1741"/>
      <c r="AH1741"/>
      <c r="AI1741"/>
      <c r="AJ1741"/>
      <c r="AK1741"/>
      <c r="AL1741"/>
      <c r="BR1741"/>
      <c r="BS1741"/>
      <c r="BT1741"/>
      <c r="BU1741"/>
      <c r="BV1741"/>
      <c r="BW1741"/>
      <c r="BX1741"/>
      <c r="BY1741"/>
      <c r="BZ1741"/>
      <c r="CA1741"/>
      <c r="CB1741"/>
      <c r="CC1741"/>
    </row>
    <row r="1742" spans="33:81" x14ac:dyDescent="0.4">
      <c r="AG1742"/>
      <c r="AH1742"/>
      <c r="AI1742"/>
      <c r="AJ1742"/>
      <c r="AK1742"/>
      <c r="AL1742"/>
      <c r="BR1742"/>
      <c r="BS1742"/>
      <c r="BT1742"/>
      <c r="BU1742"/>
      <c r="BV1742"/>
      <c r="BW1742"/>
      <c r="BX1742"/>
      <c r="BY1742"/>
      <c r="BZ1742"/>
      <c r="CA1742"/>
      <c r="CB1742"/>
      <c r="CC1742"/>
    </row>
    <row r="1743" spans="33:81" x14ac:dyDescent="0.4">
      <c r="AG1743"/>
      <c r="AH1743"/>
      <c r="AI1743"/>
      <c r="AJ1743"/>
      <c r="AK1743"/>
      <c r="AL1743"/>
      <c r="BR1743"/>
      <c r="BS1743"/>
      <c r="BT1743"/>
      <c r="BU1743"/>
      <c r="BV1743"/>
      <c r="BW1743"/>
      <c r="BX1743"/>
      <c r="BY1743"/>
      <c r="BZ1743"/>
      <c r="CA1743"/>
      <c r="CB1743"/>
      <c r="CC1743"/>
    </row>
    <row r="1744" spans="33:81" x14ac:dyDescent="0.4">
      <c r="AG1744"/>
      <c r="AH1744"/>
      <c r="AI1744"/>
      <c r="AJ1744"/>
      <c r="AK1744"/>
      <c r="AL1744"/>
      <c r="BR1744"/>
      <c r="BS1744"/>
      <c r="BT1744"/>
      <c r="BU1744"/>
      <c r="BV1744"/>
      <c r="BW1744"/>
      <c r="BX1744"/>
      <c r="BY1744"/>
      <c r="BZ1744"/>
      <c r="CA1744"/>
      <c r="CB1744"/>
      <c r="CC1744"/>
    </row>
    <row r="1745" spans="33:81" x14ac:dyDescent="0.4">
      <c r="AG1745"/>
      <c r="AH1745"/>
      <c r="AI1745"/>
      <c r="AJ1745"/>
      <c r="AK1745"/>
      <c r="AL1745"/>
      <c r="BR1745"/>
      <c r="BS1745"/>
      <c r="BT1745"/>
      <c r="BU1745"/>
      <c r="BV1745"/>
      <c r="BW1745"/>
      <c r="BX1745"/>
      <c r="BY1745"/>
      <c r="BZ1745"/>
      <c r="CA1745"/>
      <c r="CB1745"/>
      <c r="CC1745"/>
    </row>
    <row r="1746" spans="33:81" x14ac:dyDescent="0.4">
      <c r="AG1746"/>
      <c r="AH1746"/>
      <c r="AI1746"/>
      <c r="AJ1746"/>
      <c r="AK1746"/>
      <c r="AL1746"/>
      <c r="BR1746"/>
      <c r="BS1746"/>
      <c r="BT1746"/>
      <c r="BU1746"/>
      <c r="BV1746"/>
      <c r="BW1746"/>
      <c r="BX1746"/>
      <c r="BY1746"/>
      <c r="BZ1746"/>
      <c r="CA1746"/>
      <c r="CB1746"/>
      <c r="CC1746"/>
    </row>
    <row r="1747" spans="33:81" x14ac:dyDescent="0.4">
      <c r="AG1747"/>
      <c r="AH1747"/>
      <c r="AI1747"/>
      <c r="AJ1747"/>
      <c r="AK1747"/>
      <c r="AL1747"/>
      <c r="BR1747"/>
      <c r="BS1747"/>
      <c r="BT1747"/>
      <c r="BU1747"/>
      <c r="BV1747"/>
      <c r="BW1747"/>
      <c r="BX1747"/>
      <c r="BY1747"/>
      <c r="BZ1747"/>
      <c r="CA1747"/>
      <c r="CB1747"/>
      <c r="CC1747"/>
    </row>
    <row r="1748" spans="33:81" x14ac:dyDescent="0.4">
      <c r="AG1748"/>
      <c r="AH1748"/>
      <c r="AI1748"/>
      <c r="AJ1748"/>
      <c r="AK1748"/>
      <c r="AL1748"/>
      <c r="BR1748"/>
      <c r="BS1748"/>
      <c r="BT1748"/>
      <c r="BU1748"/>
      <c r="BV1748"/>
      <c r="BW1748"/>
      <c r="BX1748"/>
      <c r="BY1748"/>
      <c r="BZ1748"/>
      <c r="CA1748"/>
      <c r="CB1748"/>
      <c r="CC1748"/>
    </row>
    <row r="1749" spans="33:81" x14ac:dyDescent="0.4">
      <c r="AG1749"/>
      <c r="AH1749"/>
      <c r="AI1749"/>
      <c r="AJ1749"/>
      <c r="AK1749"/>
      <c r="AL1749"/>
      <c r="BR1749"/>
      <c r="BS1749"/>
      <c r="BT1749"/>
      <c r="BU1749"/>
      <c r="BV1749"/>
      <c r="BW1749"/>
      <c r="BX1749"/>
      <c r="BY1749"/>
      <c r="BZ1749"/>
      <c r="CA1749"/>
      <c r="CB1749"/>
      <c r="CC1749"/>
    </row>
    <row r="1750" spans="33:81" x14ac:dyDescent="0.4">
      <c r="AG1750"/>
      <c r="AH1750"/>
      <c r="AI1750"/>
      <c r="AJ1750"/>
      <c r="AK1750"/>
      <c r="AL1750"/>
      <c r="BR1750"/>
      <c r="BS1750"/>
      <c r="BT1750"/>
      <c r="BU1750"/>
      <c r="BV1750"/>
      <c r="BW1750"/>
      <c r="BX1750"/>
      <c r="BY1750"/>
      <c r="BZ1750"/>
      <c r="CA1750"/>
      <c r="CB1750"/>
      <c r="CC1750"/>
    </row>
    <row r="1751" spans="33:81" x14ac:dyDescent="0.4">
      <c r="AG1751"/>
      <c r="AH1751"/>
      <c r="AI1751"/>
      <c r="AJ1751"/>
      <c r="AK1751"/>
      <c r="AL1751"/>
      <c r="BR1751"/>
      <c r="BS1751"/>
      <c r="BT1751"/>
      <c r="BU1751"/>
      <c r="BV1751"/>
      <c r="BW1751"/>
      <c r="BX1751"/>
      <c r="BY1751"/>
      <c r="BZ1751"/>
      <c r="CA1751"/>
      <c r="CB1751"/>
      <c r="CC1751"/>
    </row>
    <row r="1752" spans="33:81" x14ac:dyDescent="0.4">
      <c r="AG1752"/>
      <c r="AH1752"/>
      <c r="AI1752"/>
      <c r="AJ1752"/>
      <c r="AK1752"/>
      <c r="AL1752"/>
      <c r="BR1752"/>
      <c r="BS1752"/>
      <c r="BT1752"/>
      <c r="BU1752"/>
      <c r="BV1752"/>
      <c r="BW1752"/>
      <c r="BX1752"/>
      <c r="BY1752"/>
      <c r="BZ1752"/>
      <c r="CA1752"/>
      <c r="CB1752"/>
      <c r="CC1752"/>
    </row>
    <row r="1753" spans="33:81" x14ac:dyDescent="0.4">
      <c r="AG1753"/>
      <c r="AH1753"/>
      <c r="AI1753"/>
      <c r="AJ1753"/>
      <c r="AK1753"/>
      <c r="AL1753"/>
      <c r="BR1753"/>
      <c r="BS1753"/>
      <c r="BT1753"/>
      <c r="BU1753"/>
      <c r="BV1753"/>
      <c r="BW1753"/>
      <c r="BX1753"/>
      <c r="BY1753"/>
      <c r="BZ1753"/>
      <c r="CA1753"/>
      <c r="CB1753"/>
      <c r="CC1753"/>
    </row>
    <row r="1754" spans="33:81" x14ac:dyDescent="0.4">
      <c r="AG1754"/>
      <c r="AH1754"/>
      <c r="AI1754"/>
      <c r="AJ1754"/>
      <c r="AK1754"/>
      <c r="AL1754"/>
      <c r="BR1754"/>
      <c r="BS1754"/>
      <c r="BT1754"/>
      <c r="BU1754"/>
      <c r="BV1754"/>
      <c r="BW1754"/>
      <c r="BX1754"/>
      <c r="BY1754"/>
      <c r="BZ1754"/>
      <c r="CA1754"/>
      <c r="CB1754"/>
      <c r="CC1754"/>
    </row>
    <row r="1755" spans="33:81" x14ac:dyDescent="0.4">
      <c r="AG1755"/>
      <c r="AH1755"/>
      <c r="AI1755"/>
      <c r="AJ1755"/>
      <c r="AK1755"/>
      <c r="AL1755"/>
      <c r="BR1755"/>
      <c r="BS1755"/>
      <c r="BT1755"/>
      <c r="BU1755"/>
      <c r="BV1755"/>
      <c r="BW1755"/>
      <c r="BX1755"/>
      <c r="BY1755"/>
      <c r="BZ1755"/>
      <c r="CA1755"/>
      <c r="CB1755"/>
      <c r="CC1755"/>
    </row>
    <row r="1756" spans="33:81" x14ac:dyDescent="0.4">
      <c r="AG1756"/>
      <c r="AH1756"/>
      <c r="AI1756"/>
      <c r="AJ1756"/>
      <c r="AK1756"/>
      <c r="AL1756"/>
      <c r="BR1756"/>
      <c r="BS1756"/>
      <c r="BT1756"/>
      <c r="BU1756"/>
      <c r="BV1756"/>
      <c r="BW1756"/>
      <c r="BX1756"/>
      <c r="BY1756"/>
      <c r="BZ1756"/>
      <c r="CA1756"/>
      <c r="CB1756"/>
      <c r="CC1756"/>
    </row>
    <row r="1757" spans="33:81" x14ac:dyDescent="0.4">
      <c r="AG1757"/>
      <c r="AH1757"/>
      <c r="AI1757"/>
      <c r="AJ1757"/>
      <c r="AK1757"/>
      <c r="AL1757"/>
      <c r="BR1757"/>
      <c r="BS1757"/>
      <c r="BT1757"/>
      <c r="BU1757"/>
      <c r="BV1757"/>
      <c r="BW1757"/>
      <c r="BX1757"/>
      <c r="BY1757"/>
      <c r="BZ1757"/>
      <c r="CA1757"/>
      <c r="CB1757"/>
      <c r="CC1757"/>
    </row>
    <row r="1758" spans="33:81" x14ac:dyDescent="0.4">
      <c r="AG1758"/>
      <c r="AH1758"/>
      <c r="AI1758"/>
      <c r="AJ1758"/>
      <c r="AK1758"/>
      <c r="AL1758"/>
      <c r="BR1758"/>
      <c r="BS1758"/>
      <c r="BT1758"/>
      <c r="BU1758"/>
      <c r="BV1758"/>
      <c r="BW1758"/>
      <c r="BX1758"/>
      <c r="BY1758"/>
      <c r="BZ1758"/>
      <c r="CA1758"/>
      <c r="CB1758"/>
      <c r="CC1758"/>
    </row>
    <row r="1759" spans="33:81" x14ac:dyDescent="0.4">
      <c r="AG1759"/>
      <c r="AH1759"/>
      <c r="AI1759"/>
      <c r="AJ1759"/>
      <c r="AK1759"/>
      <c r="AL1759"/>
      <c r="BR1759"/>
      <c r="BS1759"/>
      <c r="BT1759"/>
      <c r="BU1759"/>
      <c r="BV1759"/>
      <c r="BW1759"/>
      <c r="BX1759"/>
      <c r="BY1759"/>
      <c r="BZ1759"/>
      <c r="CA1759"/>
      <c r="CB1759"/>
      <c r="CC1759"/>
    </row>
    <row r="1760" spans="33:81" x14ac:dyDescent="0.4">
      <c r="AG1760"/>
      <c r="AH1760"/>
      <c r="AI1760"/>
      <c r="AJ1760"/>
      <c r="AK1760"/>
      <c r="AL1760"/>
      <c r="BR1760"/>
      <c r="BS1760"/>
      <c r="BT1760"/>
      <c r="BU1760"/>
      <c r="BV1760"/>
      <c r="BW1760"/>
      <c r="BX1760"/>
      <c r="BY1760"/>
      <c r="BZ1760"/>
      <c r="CA1760"/>
      <c r="CB1760"/>
      <c r="CC1760"/>
    </row>
    <row r="1761" spans="33:81" x14ac:dyDescent="0.4">
      <c r="AG1761"/>
      <c r="AH1761"/>
      <c r="AI1761"/>
      <c r="AJ1761"/>
      <c r="AK1761"/>
      <c r="AL1761"/>
      <c r="BR1761"/>
      <c r="BS1761"/>
      <c r="BT1761"/>
      <c r="BU1761"/>
      <c r="BV1761"/>
      <c r="BW1761"/>
      <c r="BX1761"/>
      <c r="BY1761"/>
      <c r="BZ1761"/>
      <c r="CA1761"/>
      <c r="CB1761"/>
      <c r="CC1761"/>
    </row>
    <row r="1762" spans="33:81" x14ac:dyDescent="0.4">
      <c r="AG1762"/>
      <c r="AH1762"/>
      <c r="AI1762"/>
      <c r="AJ1762"/>
      <c r="AK1762"/>
      <c r="AL1762"/>
      <c r="BR1762"/>
      <c r="BS1762"/>
      <c r="BT1762"/>
      <c r="BU1762"/>
      <c r="BV1762"/>
      <c r="BW1762"/>
      <c r="BX1762"/>
      <c r="BY1762"/>
      <c r="BZ1762"/>
      <c r="CA1762"/>
      <c r="CB1762"/>
      <c r="CC1762"/>
    </row>
    <row r="1763" spans="33:81" x14ac:dyDescent="0.4">
      <c r="AG1763"/>
      <c r="AH1763"/>
      <c r="AI1763"/>
      <c r="AJ1763"/>
      <c r="AK1763"/>
      <c r="AL1763"/>
      <c r="BR1763"/>
      <c r="BS1763"/>
      <c r="BT1763"/>
      <c r="BU1763"/>
      <c r="BV1763"/>
      <c r="BW1763"/>
      <c r="BX1763"/>
      <c r="BY1763"/>
      <c r="BZ1763"/>
      <c r="CA1763"/>
      <c r="CB1763"/>
      <c r="CC1763"/>
    </row>
    <row r="1764" spans="33:81" x14ac:dyDescent="0.4">
      <c r="AG1764"/>
      <c r="AH1764"/>
      <c r="AI1764"/>
      <c r="AJ1764"/>
      <c r="AK1764"/>
      <c r="AL1764"/>
      <c r="BR1764"/>
      <c r="BS1764"/>
      <c r="BT1764"/>
      <c r="BU1764"/>
      <c r="BV1764"/>
      <c r="BW1764"/>
      <c r="BX1764"/>
      <c r="BY1764"/>
      <c r="BZ1764"/>
      <c r="CA1764"/>
      <c r="CB1764"/>
      <c r="CC1764"/>
    </row>
    <row r="1765" spans="33:81" x14ac:dyDescent="0.4">
      <c r="AG1765"/>
      <c r="AH1765"/>
      <c r="AI1765"/>
      <c r="AJ1765"/>
      <c r="AK1765"/>
      <c r="AL1765"/>
      <c r="BR1765"/>
      <c r="BS1765"/>
      <c r="BT1765"/>
      <c r="BU1765"/>
      <c r="BV1765"/>
      <c r="BW1765"/>
      <c r="BX1765"/>
      <c r="BY1765"/>
      <c r="BZ1765"/>
      <c r="CA1765"/>
      <c r="CB1765"/>
      <c r="CC1765"/>
    </row>
    <row r="1766" spans="33:81" x14ac:dyDescent="0.4">
      <c r="AG1766"/>
      <c r="AH1766"/>
      <c r="AI1766"/>
      <c r="AJ1766"/>
      <c r="AK1766"/>
      <c r="AL1766"/>
      <c r="BR1766"/>
      <c r="BS1766"/>
      <c r="BT1766"/>
      <c r="BU1766"/>
      <c r="BV1766"/>
      <c r="BW1766"/>
      <c r="BX1766"/>
      <c r="BY1766"/>
      <c r="BZ1766"/>
      <c r="CA1766"/>
      <c r="CB1766"/>
      <c r="CC1766"/>
    </row>
    <row r="1767" spans="33:81" x14ac:dyDescent="0.4">
      <c r="AG1767"/>
      <c r="AH1767"/>
      <c r="AI1767"/>
      <c r="AJ1767"/>
      <c r="AK1767"/>
      <c r="AL1767"/>
      <c r="BR1767"/>
      <c r="BS1767"/>
      <c r="BT1767"/>
      <c r="BU1767"/>
      <c r="BV1767"/>
      <c r="BW1767"/>
      <c r="BX1767"/>
      <c r="BY1767"/>
      <c r="BZ1767"/>
      <c r="CA1767"/>
      <c r="CB1767"/>
      <c r="CC1767"/>
    </row>
    <row r="1768" spans="33:81" x14ac:dyDescent="0.4">
      <c r="AG1768"/>
      <c r="AH1768"/>
      <c r="AI1768"/>
      <c r="AJ1768"/>
      <c r="AK1768"/>
      <c r="AL1768"/>
      <c r="BR1768"/>
      <c r="BS1768"/>
      <c r="BT1768"/>
      <c r="BU1768"/>
      <c r="BV1768"/>
      <c r="BW1768"/>
      <c r="BX1768"/>
      <c r="BY1768"/>
      <c r="BZ1768"/>
      <c r="CA1768"/>
      <c r="CB1768"/>
      <c r="CC1768"/>
    </row>
    <row r="1769" spans="33:81" x14ac:dyDescent="0.4">
      <c r="AG1769"/>
      <c r="AH1769"/>
      <c r="AI1769"/>
      <c r="AJ1769"/>
      <c r="AK1769"/>
      <c r="AL1769"/>
      <c r="BR1769"/>
      <c r="BS1769"/>
      <c r="BT1769"/>
      <c r="BU1769"/>
      <c r="BV1769"/>
      <c r="BW1769"/>
      <c r="BX1769"/>
      <c r="BY1769"/>
      <c r="BZ1769"/>
      <c r="CA1769"/>
      <c r="CB1769"/>
      <c r="CC1769"/>
    </row>
    <row r="1770" spans="33:81" x14ac:dyDescent="0.4">
      <c r="AG1770"/>
      <c r="AH1770"/>
      <c r="AI1770"/>
      <c r="AJ1770"/>
      <c r="AK1770"/>
      <c r="AL1770"/>
      <c r="BR1770"/>
      <c r="BS1770"/>
      <c r="BT1770"/>
      <c r="BU1770"/>
      <c r="BV1770"/>
      <c r="BW1770"/>
      <c r="BX1770"/>
      <c r="BY1770"/>
      <c r="BZ1770"/>
      <c r="CA1770"/>
      <c r="CB1770"/>
      <c r="CC1770"/>
    </row>
    <row r="1771" spans="33:81" x14ac:dyDescent="0.4">
      <c r="AG1771"/>
      <c r="AH1771"/>
      <c r="AI1771"/>
      <c r="AJ1771"/>
      <c r="AK1771"/>
      <c r="AL1771"/>
      <c r="BR1771"/>
      <c r="BS1771"/>
      <c r="BT1771"/>
      <c r="BU1771"/>
      <c r="BV1771"/>
      <c r="BW1771"/>
      <c r="BX1771"/>
      <c r="BY1771"/>
      <c r="BZ1771"/>
      <c r="CA1771"/>
      <c r="CB1771"/>
      <c r="CC1771"/>
    </row>
    <row r="1772" spans="33:81" x14ac:dyDescent="0.4">
      <c r="AG1772"/>
      <c r="AH1772"/>
      <c r="AI1772"/>
      <c r="AJ1772"/>
      <c r="AK1772"/>
      <c r="AL1772"/>
      <c r="BR1772"/>
      <c r="BS1772"/>
      <c r="BT1772"/>
      <c r="BU1772"/>
      <c r="BV1772"/>
      <c r="BW1772"/>
      <c r="BX1772"/>
      <c r="BY1772"/>
      <c r="BZ1772"/>
      <c r="CA1772"/>
      <c r="CB1772"/>
      <c r="CC1772"/>
    </row>
    <row r="1773" spans="33:81" x14ac:dyDescent="0.4">
      <c r="AG1773"/>
      <c r="AH1773"/>
      <c r="AI1773"/>
      <c r="AJ1773"/>
      <c r="AK1773"/>
      <c r="AL1773"/>
      <c r="BR1773"/>
      <c r="BS1773"/>
      <c r="BT1773"/>
      <c r="BU1773"/>
      <c r="BV1773"/>
      <c r="BW1773"/>
      <c r="BX1773"/>
      <c r="BY1773"/>
      <c r="BZ1773"/>
      <c r="CA1773"/>
      <c r="CB1773"/>
      <c r="CC1773"/>
    </row>
    <row r="1774" spans="33:81" x14ac:dyDescent="0.4">
      <c r="AG1774"/>
      <c r="AH1774"/>
      <c r="AI1774"/>
      <c r="AJ1774"/>
      <c r="AK1774"/>
      <c r="AL1774"/>
      <c r="BR1774"/>
      <c r="BS1774"/>
      <c r="BT1774"/>
      <c r="BU1774"/>
      <c r="BV1774"/>
      <c r="BW1774"/>
      <c r="BX1774"/>
      <c r="BY1774"/>
      <c r="BZ1774"/>
      <c r="CA1774"/>
      <c r="CB1774"/>
      <c r="CC1774"/>
    </row>
    <row r="1775" spans="33:81" x14ac:dyDescent="0.4">
      <c r="AG1775"/>
      <c r="AH1775"/>
      <c r="AI1775"/>
      <c r="AJ1775"/>
      <c r="AK1775"/>
      <c r="AL1775"/>
      <c r="BR1775"/>
      <c r="BS1775"/>
      <c r="BT1775"/>
      <c r="BU1775"/>
      <c r="BV1775"/>
      <c r="BW1775"/>
      <c r="BX1775"/>
      <c r="BY1775"/>
      <c r="BZ1775"/>
      <c r="CA1775"/>
      <c r="CB1775"/>
      <c r="CC1775"/>
    </row>
    <row r="1776" spans="33:81" x14ac:dyDescent="0.4">
      <c r="AG1776"/>
      <c r="AH1776"/>
      <c r="AI1776"/>
      <c r="AJ1776"/>
      <c r="AK1776"/>
      <c r="AL1776"/>
      <c r="BR1776"/>
      <c r="BS1776"/>
      <c r="BT1776"/>
      <c r="BU1776"/>
      <c r="BV1776"/>
      <c r="BW1776"/>
      <c r="BX1776"/>
      <c r="BY1776"/>
      <c r="BZ1776"/>
      <c r="CA1776"/>
      <c r="CB1776"/>
      <c r="CC1776"/>
    </row>
    <row r="1777" spans="33:81" x14ac:dyDescent="0.4">
      <c r="AG1777"/>
      <c r="AH1777"/>
      <c r="AI1777"/>
      <c r="AJ1777"/>
      <c r="AK1777"/>
      <c r="AL1777"/>
      <c r="BR1777"/>
      <c r="BS1777"/>
      <c r="BT1777"/>
      <c r="BU1777"/>
      <c r="BV1777"/>
      <c r="BW1777"/>
      <c r="BX1777"/>
      <c r="BY1777"/>
      <c r="BZ1777"/>
      <c r="CA1777"/>
      <c r="CB1777"/>
      <c r="CC1777"/>
    </row>
    <row r="1778" spans="33:81" x14ac:dyDescent="0.4">
      <c r="AG1778"/>
      <c r="AH1778"/>
      <c r="AI1778"/>
      <c r="AJ1778"/>
      <c r="AK1778"/>
      <c r="AL1778"/>
      <c r="BR1778"/>
      <c r="BS1778"/>
      <c r="BT1778"/>
      <c r="BU1778"/>
      <c r="BV1778"/>
      <c r="BW1778"/>
      <c r="BX1778"/>
      <c r="BY1778"/>
      <c r="BZ1778"/>
      <c r="CA1778"/>
      <c r="CB1778"/>
      <c r="CC1778"/>
    </row>
    <row r="1779" spans="33:81" x14ac:dyDescent="0.4">
      <c r="AG1779"/>
      <c r="AH1779"/>
      <c r="AI1779"/>
      <c r="AJ1779"/>
      <c r="AK1779"/>
      <c r="AL1779"/>
      <c r="BR1779"/>
      <c r="BS1779"/>
      <c r="BT1779"/>
      <c r="BU1779"/>
      <c r="BV1779"/>
      <c r="BW1779"/>
      <c r="BX1779"/>
      <c r="BY1779"/>
      <c r="BZ1779"/>
      <c r="CA1779"/>
      <c r="CB1779"/>
      <c r="CC1779"/>
    </row>
    <row r="1780" spans="33:81" x14ac:dyDescent="0.4">
      <c r="AG1780"/>
      <c r="AH1780"/>
      <c r="AI1780"/>
      <c r="AJ1780"/>
      <c r="AK1780"/>
      <c r="AL1780"/>
      <c r="BR1780"/>
      <c r="BS1780"/>
      <c r="BT1780"/>
      <c r="BU1780"/>
      <c r="BV1780"/>
      <c r="BW1780"/>
      <c r="BX1780"/>
      <c r="BY1780"/>
      <c r="BZ1780"/>
      <c r="CA1780"/>
      <c r="CB1780"/>
      <c r="CC1780"/>
    </row>
    <row r="1781" spans="33:81" x14ac:dyDescent="0.4">
      <c r="AG1781"/>
      <c r="AH1781"/>
      <c r="AI1781"/>
      <c r="AJ1781"/>
      <c r="AK1781"/>
      <c r="AL1781"/>
      <c r="BR1781"/>
      <c r="BS1781"/>
      <c r="BT1781"/>
      <c r="BU1781"/>
      <c r="BV1781"/>
      <c r="BW1781"/>
      <c r="BX1781"/>
      <c r="BY1781"/>
      <c r="BZ1781"/>
      <c r="CA1781"/>
      <c r="CB1781"/>
      <c r="CC1781"/>
    </row>
    <row r="1782" spans="33:81" x14ac:dyDescent="0.4">
      <c r="AG1782"/>
      <c r="AH1782"/>
      <c r="AI1782"/>
      <c r="AJ1782"/>
      <c r="AK1782"/>
      <c r="AL1782"/>
      <c r="BR1782"/>
      <c r="BS1782"/>
      <c r="BT1782"/>
      <c r="BU1782"/>
      <c r="BV1782"/>
      <c r="BW1782"/>
      <c r="BX1782"/>
      <c r="BY1782"/>
      <c r="BZ1782"/>
      <c r="CA1782"/>
      <c r="CB1782"/>
      <c r="CC1782"/>
    </row>
    <row r="1783" spans="33:81" x14ac:dyDescent="0.4">
      <c r="AG1783"/>
      <c r="AH1783"/>
      <c r="AI1783"/>
      <c r="AJ1783"/>
      <c r="AK1783"/>
      <c r="AL1783"/>
      <c r="BR1783"/>
      <c r="BS1783"/>
      <c r="BT1783"/>
      <c r="BU1783"/>
      <c r="BV1783"/>
      <c r="BW1783"/>
      <c r="BX1783"/>
      <c r="BY1783"/>
      <c r="BZ1783"/>
      <c r="CA1783"/>
      <c r="CB1783"/>
      <c r="CC1783"/>
    </row>
    <row r="1784" spans="33:81" x14ac:dyDescent="0.4">
      <c r="AG1784"/>
      <c r="AH1784"/>
      <c r="AI1784"/>
      <c r="AJ1784"/>
      <c r="AK1784"/>
      <c r="AL1784"/>
      <c r="BR1784"/>
      <c r="BS1784"/>
      <c r="BT1784"/>
      <c r="BU1784"/>
      <c r="BV1784"/>
      <c r="BW1784"/>
      <c r="BX1784"/>
      <c r="BY1784"/>
      <c r="BZ1784"/>
      <c r="CA1784"/>
      <c r="CB1784"/>
      <c r="CC1784"/>
    </row>
    <row r="1785" spans="33:81" x14ac:dyDescent="0.4">
      <c r="AG1785"/>
      <c r="AH1785"/>
      <c r="AI1785"/>
      <c r="AJ1785"/>
      <c r="AK1785"/>
      <c r="AL1785"/>
      <c r="BR1785"/>
      <c r="BS1785"/>
      <c r="BT1785"/>
      <c r="BU1785"/>
      <c r="BV1785"/>
      <c r="BW1785"/>
      <c r="BX1785"/>
      <c r="BY1785"/>
      <c r="BZ1785"/>
      <c r="CA1785"/>
      <c r="CB1785"/>
      <c r="CC1785"/>
    </row>
    <row r="1786" spans="33:81" x14ac:dyDescent="0.4">
      <c r="AG1786"/>
      <c r="AH1786"/>
      <c r="AI1786"/>
      <c r="AJ1786"/>
      <c r="AK1786"/>
      <c r="AL1786"/>
      <c r="BR1786"/>
      <c r="BS1786"/>
      <c r="BT1786"/>
      <c r="BU1786"/>
      <c r="BV1786"/>
      <c r="BW1786"/>
      <c r="BX1786"/>
      <c r="BY1786"/>
      <c r="BZ1786"/>
      <c r="CA1786"/>
      <c r="CB1786"/>
      <c r="CC1786"/>
    </row>
    <row r="1787" spans="33:81" x14ac:dyDescent="0.4">
      <c r="AG1787"/>
      <c r="AH1787"/>
      <c r="AI1787"/>
      <c r="AJ1787"/>
      <c r="AK1787"/>
      <c r="AL1787"/>
      <c r="BR1787"/>
      <c r="BS1787"/>
      <c r="BT1787"/>
      <c r="BU1787"/>
      <c r="BV1787"/>
      <c r="BW1787"/>
      <c r="BX1787"/>
      <c r="BY1787"/>
      <c r="BZ1787"/>
      <c r="CA1787"/>
      <c r="CB1787"/>
      <c r="CC1787"/>
    </row>
    <row r="1788" spans="33:81" x14ac:dyDescent="0.4">
      <c r="AG1788"/>
      <c r="AH1788"/>
      <c r="AI1788"/>
      <c r="AJ1788"/>
      <c r="AK1788"/>
      <c r="AL1788"/>
      <c r="BR1788"/>
      <c r="BS1788"/>
      <c r="BT1788"/>
      <c r="BU1788"/>
      <c r="BV1788"/>
      <c r="BW1788"/>
      <c r="BX1788"/>
      <c r="BY1788"/>
      <c r="BZ1788"/>
      <c r="CA1788"/>
      <c r="CB1788"/>
      <c r="CC1788"/>
    </row>
    <row r="1789" spans="33:81" x14ac:dyDescent="0.4">
      <c r="AG1789"/>
      <c r="AH1789"/>
      <c r="AI1789"/>
      <c r="AJ1789"/>
      <c r="AK1789"/>
      <c r="AL1789"/>
      <c r="BR1789"/>
      <c r="BS1789"/>
      <c r="BT1789"/>
      <c r="BU1789"/>
      <c r="BV1789"/>
      <c r="BW1789"/>
      <c r="BX1789"/>
      <c r="BY1789"/>
      <c r="BZ1789"/>
      <c r="CA1789"/>
      <c r="CB1789"/>
      <c r="CC1789"/>
    </row>
    <row r="1790" spans="33:81" x14ac:dyDescent="0.4">
      <c r="AG1790"/>
      <c r="AH1790"/>
      <c r="AI1790"/>
      <c r="AJ1790"/>
      <c r="AK1790"/>
      <c r="AL1790"/>
      <c r="BR1790"/>
      <c r="BS1790"/>
      <c r="BT1790"/>
      <c r="BU1790"/>
      <c r="BV1790"/>
      <c r="BW1790"/>
      <c r="BX1790"/>
      <c r="BY1790"/>
      <c r="BZ1790"/>
      <c r="CA1790"/>
      <c r="CB1790"/>
      <c r="CC1790"/>
    </row>
    <row r="1791" spans="33:81" x14ac:dyDescent="0.4">
      <c r="AG1791"/>
      <c r="AH1791"/>
      <c r="AI1791"/>
      <c r="AJ1791"/>
      <c r="AK1791"/>
      <c r="AL1791"/>
      <c r="BR1791"/>
      <c r="BS1791"/>
      <c r="BT1791"/>
      <c r="BU1791"/>
      <c r="BV1791"/>
      <c r="BW1791"/>
      <c r="BX1791"/>
      <c r="BY1791"/>
      <c r="BZ1791"/>
      <c r="CA1791"/>
      <c r="CB1791"/>
      <c r="CC1791"/>
    </row>
    <row r="1792" spans="33:81" x14ac:dyDescent="0.4">
      <c r="AG1792"/>
      <c r="AH1792"/>
      <c r="AI1792"/>
      <c r="AJ1792"/>
      <c r="AK1792"/>
      <c r="AL1792"/>
      <c r="BR1792"/>
      <c r="BS1792"/>
      <c r="BT1792"/>
      <c r="BU1792"/>
      <c r="BV1792"/>
      <c r="BW1792"/>
      <c r="BX1792"/>
      <c r="BY1792"/>
      <c r="BZ1792"/>
      <c r="CA1792"/>
      <c r="CB1792"/>
      <c r="CC1792"/>
    </row>
    <row r="1793" spans="33:81" x14ac:dyDescent="0.4">
      <c r="AG1793"/>
      <c r="AH1793"/>
      <c r="AI1793"/>
      <c r="AJ1793"/>
      <c r="AK1793"/>
      <c r="AL1793"/>
      <c r="BR1793"/>
      <c r="BS1793"/>
      <c r="BT1793"/>
      <c r="BU1793"/>
      <c r="BV1793"/>
      <c r="BW1793"/>
      <c r="BX1793"/>
      <c r="BY1793"/>
      <c r="BZ1793"/>
      <c r="CA1793"/>
      <c r="CB1793"/>
      <c r="CC1793"/>
    </row>
    <row r="1794" spans="33:81" x14ac:dyDescent="0.4">
      <c r="AG1794"/>
      <c r="AH1794"/>
      <c r="AI1794"/>
      <c r="AJ1794"/>
      <c r="AK1794"/>
      <c r="AL1794"/>
      <c r="BR1794"/>
      <c r="BS1794"/>
      <c r="BT1794"/>
      <c r="BU1794"/>
      <c r="BV1794"/>
      <c r="BW1794"/>
      <c r="BX1794"/>
      <c r="BY1794"/>
      <c r="BZ1794"/>
      <c r="CA1794"/>
      <c r="CB1794"/>
      <c r="CC1794"/>
    </row>
    <row r="1795" spans="33:81" x14ac:dyDescent="0.4">
      <c r="AG1795"/>
      <c r="AH1795"/>
      <c r="AI1795"/>
      <c r="AJ1795"/>
      <c r="AK1795"/>
      <c r="AL1795"/>
      <c r="BR1795"/>
      <c r="BS1795"/>
      <c r="BT1795"/>
      <c r="BU1795"/>
      <c r="BV1795"/>
      <c r="BW1795"/>
      <c r="BX1795"/>
      <c r="BY1795"/>
      <c r="BZ1795"/>
      <c r="CA1795"/>
      <c r="CB1795"/>
      <c r="CC1795"/>
    </row>
    <row r="1796" spans="33:81" x14ac:dyDescent="0.4">
      <c r="AG1796"/>
      <c r="AH1796"/>
      <c r="AI1796"/>
      <c r="AJ1796"/>
      <c r="AK1796"/>
      <c r="AL1796"/>
      <c r="BR1796"/>
      <c r="BS1796"/>
      <c r="BT1796"/>
      <c r="BU1796"/>
      <c r="BV1796"/>
      <c r="BW1796"/>
      <c r="BX1796"/>
      <c r="BY1796"/>
      <c r="BZ1796"/>
      <c r="CA1796"/>
      <c r="CB1796"/>
      <c r="CC1796"/>
    </row>
    <row r="1797" spans="33:81" x14ac:dyDescent="0.4">
      <c r="AG1797"/>
      <c r="AH1797"/>
      <c r="AI1797"/>
      <c r="AJ1797"/>
      <c r="AK1797"/>
      <c r="AL1797"/>
      <c r="BR1797"/>
      <c r="BS1797"/>
      <c r="BT1797"/>
      <c r="BU1797"/>
      <c r="BV1797"/>
      <c r="BW1797"/>
      <c r="BX1797"/>
      <c r="BY1797"/>
      <c r="BZ1797"/>
      <c r="CA1797"/>
      <c r="CB1797"/>
      <c r="CC1797"/>
    </row>
    <row r="1798" spans="33:81" x14ac:dyDescent="0.4">
      <c r="AG1798"/>
      <c r="AH1798"/>
      <c r="AI1798"/>
      <c r="AJ1798"/>
      <c r="AK1798"/>
      <c r="AL1798"/>
      <c r="BR1798"/>
      <c r="BS1798"/>
      <c r="BT1798"/>
      <c r="BU1798"/>
      <c r="BV1798"/>
      <c r="BW1798"/>
      <c r="BX1798"/>
      <c r="BY1798"/>
      <c r="BZ1798"/>
      <c r="CA1798"/>
      <c r="CB1798"/>
      <c r="CC1798"/>
    </row>
    <row r="1799" spans="33:81" x14ac:dyDescent="0.4">
      <c r="AG1799"/>
      <c r="AH1799"/>
      <c r="AI1799"/>
      <c r="AJ1799"/>
      <c r="AK1799"/>
      <c r="AL1799"/>
      <c r="BR1799"/>
      <c r="BS1799"/>
      <c r="BT1799"/>
      <c r="BU1799"/>
      <c r="BV1799"/>
      <c r="BW1799"/>
      <c r="BX1799"/>
      <c r="BY1799"/>
      <c r="BZ1799"/>
      <c r="CA1799"/>
      <c r="CB1799"/>
      <c r="CC1799"/>
    </row>
    <row r="1800" spans="33:81" x14ac:dyDescent="0.4">
      <c r="AG1800"/>
      <c r="AH1800"/>
      <c r="AI1800"/>
      <c r="AJ1800"/>
      <c r="AK1800"/>
      <c r="AL1800"/>
      <c r="BR1800"/>
      <c r="BS1800"/>
      <c r="BT1800"/>
      <c r="BU1800"/>
      <c r="BV1800"/>
      <c r="BW1800"/>
      <c r="BX1800"/>
      <c r="BY1800"/>
      <c r="BZ1800"/>
      <c r="CA1800"/>
      <c r="CB1800"/>
      <c r="CC1800"/>
    </row>
    <row r="1801" spans="33:81" x14ac:dyDescent="0.4">
      <c r="AG1801"/>
      <c r="AH1801"/>
      <c r="AI1801"/>
      <c r="AJ1801"/>
      <c r="AK1801"/>
      <c r="AL1801"/>
      <c r="BR1801"/>
      <c r="BS1801"/>
      <c r="BT1801"/>
      <c r="BU1801"/>
      <c r="BV1801"/>
      <c r="BW1801"/>
      <c r="BX1801"/>
      <c r="BY1801"/>
      <c r="BZ1801"/>
      <c r="CA1801"/>
      <c r="CB1801"/>
      <c r="CC1801"/>
    </row>
    <row r="1802" spans="33:81" x14ac:dyDescent="0.4">
      <c r="AG1802"/>
      <c r="AH1802"/>
      <c r="AI1802"/>
      <c r="AJ1802"/>
      <c r="AK1802"/>
      <c r="AL1802"/>
      <c r="BR1802"/>
      <c r="BS1802"/>
      <c r="BT1802"/>
      <c r="BU1802"/>
      <c r="BV1802"/>
      <c r="BW1802"/>
      <c r="BX1802"/>
      <c r="BY1802"/>
      <c r="BZ1802"/>
      <c r="CA1802"/>
      <c r="CB1802"/>
      <c r="CC1802"/>
    </row>
    <row r="1803" spans="33:81" x14ac:dyDescent="0.4">
      <c r="AG1803"/>
      <c r="AH1803"/>
      <c r="AI1803"/>
      <c r="AJ1803"/>
      <c r="AK1803"/>
      <c r="AL1803"/>
      <c r="BR1803"/>
      <c r="BS1803"/>
      <c r="BT1803"/>
      <c r="BU1803"/>
      <c r="BV1803"/>
      <c r="BW1803"/>
      <c r="BX1803"/>
      <c r="BY1803"/>
      <c r="BZ1803"/>
      <c r="CA1803"/>
      <c r="CB1803"/>
      <c r="CC1803"/>
    </row>
    <row r="1804" spans="33:81" x14ac:dyDescent="0.4">
      <c r="AG1804"/>
      <c r="AH1804"/>
      <c r="AI1804"/>
      <c r="AJ1804"/>
      <c r="AK1804"/>
      <c r="AL1804"/>
      <c r="BR1804"/>
      <c r="BS1804"/>
      <c r="BT1804"/>
      <c r="BU1804"/>
      <c r="BV1804"/>
      <c r="BW1804"/>
      <c r="BX1804"/>
      <c r="BY1804"/>
      <c r="BZ1804"/>
      <c r="CA1804"/>
      <c r="CB1804"/>
      <c r="CC1804"/>
    </row>
    <row r="1805" spans="33:81" x14ac:dyDescent="0.4">
      <c r="AG1805"/>
      <c r="AH1805"/>
      <c r="AI1805"/>
      <c r="AJ1805"/>
      <c r="AK1805"/>
      <c r="AL1805"/>
      <c r="BR1805"/>
      <c r="BS1805"/>
      <c r="BT1805"/>
      <c r="BU1805"/>
      <c r="BV1805"/>
      <c r="BW1805"/>
      <c r="BX1805"/>
      <c r="BY1805"/>
      <c r="BZ1805"/>
      <c r="CA1805"/>
      <c r="CB1805"/>
      <c r="CC1805"/>
    </row>
    <row r="1806" spans="33:81" x14ac:dyDescent="0.4">
      <c r="AG1806"/>
      <c r="AH1806"/>
      <c r="AI1806"/>
      <c r="AJ1806"/>
      <c r="AK1806"/>
      <c r="AL1806"/>
      <c r="BR1806"/>
      <c r="BS1806"/>
      <c r="BT1806"/>
      <c r="BU1806"/>
      <c r="BV1806"/>
      <c r="BW1806"/>
      <c r="BX1806"/>
      <c r="BY1806"/>
      <c r="BZ1806"/>
      <c r="CA1806"/>
      <c r="CB1806"/>
      <c r="CC1806"/>
    </row>
    <row r="1807" spans="33:81" x14ac:dyDescent="0.4">
      <c r="AG1807"/>
      <c r="AH1807"/>
      <c r="AI1807"/>
      <c r="AJ1807"/>
      <c r="AK1807"/>
      <c r="AL1807"/>
      <c r="BR1807"/>
      <c r="BS1807"/>
      <c r="BT1807"/>
      <c r="BU1807"/>
      <c r="BV1807"/>
      <c r="BW1807"/>
      <c r="BX1807"/>
      <c r="BY1807"/>
      <c r="BZ1807"/>
      <c r="CA1807"/>
      <c r="CB1807"/>
      <c r="CC1807"/>
    </row>
    <row r="1808" spans="33:81" x14ac:dyDescent="0.4">
      <c r="AG1808"/>
      <c r="AH1808"/>
      <c r="AI1808"/>
      <c r="AJ1808"/>
      <c r="AK1808"/>
      <c r="AL1808"/>
      <c r="BR1808"/>
      <c r="BS1808"/>
      <c r="BT1808"/>
      <c r="BU1808"/>
      <c r="BV1808"/>
      <c r="BW1808"/>
      <c r="BX1808"/>
      <c r="BY1808"/>
      <c r="BZ1808"/>
      <c r="CA1808"/>
      <c r="CB1808"/>
      <c r="CC1808"/>
    </row>
    <row r="1809" spans="33:81" x14ac:dyDescent="0.4">
      <c r="AG1809"/>
      <c r="AH1809"/>
      <c r="AI1809"/>
      <c r="AJ1809"/>
      <c r="AK1809"/>
      <c r="AL1809"/>
      <c r="BR1809"/>
      <c r="BS1809"/>
      <c r="BT1809"/>
      <c r="BU1809"/>
      <c r="BV1809"/>
      <c r="BW1809"/>
      <c r="BX1809"/>
      <c r="BY1809"/>
      <c r="BZ1809"/>
      <c r="CA1809"/>
      <c r="CB1809"/>
      <c r="CC1809"/>
    </row>
    <row r="1810" spans="33:81" x14ac:dyDescent="0.4">
      <c r="AG1810"/>
      <c r="AH1810"/>
      <c r="AI1810"/>
      <c r="AJ1810"/>
      <c r="AK1810"/>
      <c r="AL1810"/>
      <c r="BR1810"/>
      <c r="BS1810"/>
      <c r="BT1810"/>
      <c r="BU1810"/>
      <c r="BV1810"/>
      <c r="BW1810"/>
      <c r="BX1810"/>
      <c r="BY1810"/>
      <c r="BZ1810"/>
      <c r="CA1810"/>
      <c r="CB1810"/>
      <c r="CC1810"/>
    </row>
    <row r="1811" spans="33:81" x14ac:dyDescent="0.4">
      <c r="AG1811"/>
      <c r="AH1811"/>
      <c r="AI1811"/>
      <c r="AJ1811"/>
      <c r="AK1811"/>
      <c r="AL1811"/>
      <c r="BR1811"/>
      <c r="BS1811"/>
      <c r="BT1811"/>
      <c r="BU1811"/>
      <c r="BV1811"/>
      <c r="BW1811"/>
      <c r="BX1811"/>
      <c r="BY1811"/>
      <c r="BZ1811"/>
      <c r="CA1811"/>
      <c r="CB1811"/>
      <c r="CC1811"/>
    </row>
    <row r="1812" spans="33:81" x14ac:dyDescent="0.4">
      <c r="AG1812"/>
      <c r="AH1812"/>
      <c r="AI1812"/>
      <c r="AJ1812"/>
      <c r="AK1812"/>
      <c r="AL1812"/>
      <c r="BR1812"/>
      <c r="BS1812"/>
      <c r="BT1812"/>
      <c r="BU1812"/>
      <c r="BV1812"/>
      <c r="BW1812"/>
      <c r="BX1812"/>
      <c r="BY1812"/>
      <c r="BZ1812"/>
      <c r="CA1812"/>
      <c r="CB1812"/>
      <c r="CC1812"/>
    </row>
    <row r="1813" spans="33:81" x14ac:dyDescent="0.4">
      <c r="AG1813"/>
      <c r="AH1813"/>
      <c r="AI1813"/>
      <c r="AJ1813"/>
      <c r="AK1813"/>
      <c r="AL1813"/>
      <c r="BR1813"/>
      <c r="BS1813"/>
      <c r="BT1813"/>
      <c r="BU1813"/>
      <c r="BV1813"/>
      <c r="BW1813"/>
      <c r="BX1813"/>
      <c r="BY1813"/>
      <c r="BZ1813"/>
      <c r="CA1813"/>
      <c r="CB1813"/>
      <c r="CC1813"/>
    </row>
    <row r="1814" spans="33:81" x14ac:dyDescent="0.4">
      <c r="AG1814"/>
      <c r="AH1814"/>
      <c r="AI1814"/>
      <c r="AJ1814"/>
      <c r="AK1814"/>
      <c r="AL1814"/>
      <c r="BR1814"/>
      <c r="BS1814"/>
      <c r="BT1814"/>
      <c r="BU1814"/>
      <c r="BV1814"/>
      <c r="BW1814"/>
      <c r="BX1814"/>
      <c r="BY1814"/>
      <c r="BZ1814"/>
      <c r="CA1814"/>
      <c r="CB1814"/>
      <c r="CC1814"/>
    </row>
    <row r="1815" spans="33:81" x14ac:dyDescent="0.4">
      <c r="AG1815"/>
      <c r="AH1815"/>
      <c r="AI1815"/>
      <c r="AJ1815"/>
      <c r="AK1815"/>
      <c r="AL1815"/>
      <c r="BR1815"/>
      <c r="BS1815"/>
      <c r="BT1815"/>
      <c r="BU1815"/>
      <c r="BV1815"/>
      <c r="BW1815"/>
      <c r="BX1815"/>
      <c r="BY1815"/>
      <c r="BZ1815"/>
      <c r="CA1815"/>
      <c r="CB1815"/>
      <c r="CC1815"/>
    </row>
    <row r="1816" spans="33:81" x14ac:dyDescent="0.4">
      <c r="AG1816"/>
      <c r="AH1816"/>
      <c r="AI1816"/>
      <c r="AJ1816"/>
      <c r="AK1816"/>
      <c r="AL1816"/>
      <c r="BR1816"/>
      <c r="BS1816"/>
      <c r="BT1816"/>
      <c r="BU1816"/>
      <c r="BV1816"/>
      <c r="BW1816"/>
      <c r="BX1816"/>
      <c r="BY1816"/>
      <c r="BZ1816"/>
      <c r="CA1816"/>
      <c r="CB1816"/>
      <c r="CC1816"/>
    </row>
    <row r="1817" spans="33:81" x14ac:dyDescent="0.4">
      <c r="AG1817"/>
      <c r="AH1817"/>
      <c r="AI1817"/>
      <c r="AJ1817"/>
      <c r="AK1817"/>
      <c r="AL1817"/>
      <c r="BR1817"/>
      <c r="BS1817"/>
      <c r="BT1817"/>
      <c r="BU1817"/>
      <c r="BV1817"/>
      <c r="BW1817"/>
      <c r="BX1817"/>
      <c r="BY1817"/>
      <c r="BZ1817"/>
      <c r="CA1817"/>
      <c r="CB1817"/>
      <c r="CC1817"/>
    </row>
    <row r="1818" spans="33:81" x14ac:dyDescent="0.4">
      <c r="AG1818"/>
      <c r="AH1818"/>
      <c r="AI1818"/>
      <c r="AJ1818"/>
      <c r="AK1818"/>
      <c r="AL1818"/>
      <c r="BR1818"/>
      <c r="BS1818"/>
      <c r="BT1818"/>
      <c r="BU1818"/>
      <c r="BV1818"/>
      <c r="BW1818"/>
      <c r="BX1818"/>
      <c r="BY1818"/>
      <c r="BZ1818"/>
      <c r="CA1818"/>
      <c r="CB1818"/>
      <c r="CC1818"/>
    </row>
    <row r="1819" spans="33:81" x14ac:dyDescent="0.4">
      <c r="AG1819"/>
      <c r="AH1819"/>
      <c r="AI1819"/>
      <c r="AJ1819"/>
      <c r="AK1819"/>
      <c r="AL1819"/>
      <c r="BR1819"/>
      <c r="BS1819"/>
      <c r="BT1819"/>
      <c r="BU1819"/>
      <c r="BV1819"/>
      <c r="BW1819"/>
      <c r="BX1819"/>
      <c r="BY1819"/>
      <c r="BZ1819"/>
      <c r="CA1819"/>
      <c r="CB1819"/>
      <c r="CC1819"/>
    </row>
    <row r="1820" spans="33:81" x14ac:dyDescent="0.4">
      <c r="AG1820"/>
      <c r="AH1820"/>
      <c r="AI1820"/>
      <c r="AJ1820"/>
      <c r="AK1820"/>
      <c r="AL1820"/>
      <c r="BR1820"/>
      <c r="BS1820"/>
      <c r="BT1820"/>
      <c r="BU1820"/>
      <c r="BV1820"/>
      <c r="BW1820"/>
      <c r="BX1820"/>
      <c r="BY1820"/>
      <c r="BZ1820"/>
      <c r="CA1820"/>
      <c r="CB1820"/>
      <c r="CC1820"/>
    </row>
    <row r="1821" spans="33:81" x14ac:dyDescent="0.4">
      <c r="AG1821"/>
      <c r="AH1821"/>
      <c r="AI1821"/>
      <c r="AJ1821"/>
      <c r="AK1821"/>
      <c r="AL1821"/>
      <c r="BR1821"/>
      <c r="BS1821"/>
      <c r="BT1821"/>
      <c r="BU1821"/>
      <c r="BV1821"/>
      <c r="BW1821"/>
      <c r="BX1821"/>
      <c r="BY1821"/>
      <c r="BZ1821"/>
      <c r="CA1821"/>
      <c r="CB1821"/>
      <c r="CC1821"/>
    </row>
    <row r="1822" spans="33:81" x14ac:dyDescent="0.4">
      <c r="AG1822"/>
      <c r="AH1822"/>
      <c r="AI1822"/>
      <c r="AJ1822"/>
      <c r="AK1822"/>
      <c r="AL1822"/>
      <c r="BR1822"/>
      <c r="BS1822"/>
      <c r="BT1822"/>
      <c r="BU1822"/>
      <c r="BV1822"/>
      <c r="BW1822"/>
      <c r="BX1822"/>
      <c r="BY1822"/>
      <c r="BZ1822"/>
      <c r="CA1822"/>
      <c r="CB1822"/>
      <c r="CC1822"/>
    </row>
    <row r="1823" spans="33:81" x14ac:dyDescent="0.4">
      <c r="AG1823"/>
      <c r="AH1823"/>
      <c r="AI1823"/>
      <c r="AJ1823"/>
      <c r="AK1823"/>
      <c r="AL1823"/>
      <c r="BR1823"/>
      <c r="BS1823"/>
      <c r="BT1823"/>
      <c r="BU1823"/>
      <c r="BV1823"/>
      <c r="BW1823"/>
      <c r="BX1823"/>
      <c r="BY1823"/>
      <c r="BZ1823"/>
      <c r="CA1823"/>
      <c r="CB1823"/>
      <c r="CC1823"/>
    </row>
    <row r="1824" spans="33:81" x14ac:dyDescent="0.4">
      <c r="AG1824"/>
      <c r="AH1824"/>
      <c r="AI1824"/>
      <c r="AJ1824"/>
      <c r="AK1824"/>
      <c r="AL1824"/>
      <c r="BR1824"/>
      <c r="BS1824"/>
      <c r="BT1824"/>
      <c r="BU1824"/>
      <c r="BV1824"/>
      <c r="BW1824"/>
      <c r="BX1824"/>
      <c r="BY1824"/>
      <c r="BZ1824"/>
      <c r="CA1824"/>
      <c r="CB1824"/>
      <c r="CC1824"/>
    </row>
    <row r="1825" spans="33:81" x14ac:dyDescent="0.4">
      <c r="AG1825"/>
      <c r="AH1825"/>
      <c r="AI1825"/>
      <c r="AJ1825"/>
      <c r="AK1825"/>
      <c r="AL1825"/>
      <c r="BR1825"/>
      <c r="BS1825"/>
      <c r="BT1825"/>
      <c r="BU1825"/>
      <c r="BV1825"/>
      <c r="BW1825"/>
      <c r="BX1825"/>
      <c r="BY1825"/>
      <c r="BZ1825"/>
      <c r="CA1825"/>
      <c r="CB1825"/>
      <c r="CC1825"/>
    </row>
    <row r="1826" spans="33:81" x14ac:dyDescent="0.4">
      <c r="AG1826"/>
      <c r="AH1826"/>
      <c r="AI1826"/>
      <c r="AJ1826"/>
      <c r="AK1826"/>
      <c r="AL1826"/>
      <c r="BR1826"/>
      <c r="BS1826"/>
      <c r="BT1826"/>
      <c r="BU1826"/>
      <c r="BV1826"/>
      <c r="BW1826"/>
      <c r="BX1826"/>
      <c r="BY1826"/>
      <c r="BZ1826"/>
      <c r="CA1826"/>
      <c r="CB1826"/>
      <c r="CC1826"/>
    </row>
    <row r="1827" spans="33:81" x14ac:dyDescent="0.4">
      <c r="AG1827"/>
      <c r="AH1827"/>
      <c r="AI1827"/>
      <c r="AJ1827"/>
      <c r="AK1827"/>
      <c r="AL1827"/>
      <c r="BR1827"/>
      <c r="BS1827"/>
      <c r="BT1827"/>
      <c r="BU1827"/>
      <c r="BV1827"/>
      <c r="BW1827"/>
      <c r="BX1827"/>
      <c r="BY1827"/>
      <c r="BZ1827"/>
      <c r="CA1827"/>
      <c r="CB1827"/>
      <c r="CC1827"/>
    </row>
    <row r="1828" spans="33:81" x14ac:dyDescent="0.4">
      <c r="AG1828"/>
      <c r="AH1828"/>
      <c r="AI1828"/>
      <c r="AJ1828"/>
      <c r="AK1828"/>
      <c r="AL1828"/>
      <c r="BR1828"/>
      <c r="BS1828"/>
      <c r="BT1828"/>
      <c r="BU1828"/>
      <c r="BV1828"/>
      <c r="BW1828"/>
      <c r="BX1828"/>
      <c r="BY1828"/>
      <c r="BZ1828"/>
      <c r="CA1828"/>
      <c r="CB1828"/>
      <c r="CC1828"/>
    </row>
    <row r="1829" spans="33:81" x14ac:dyDescent="0.4">
      <c r="AG1829"/>
      <c r="AH1829"/>
      <c r="AI1829"/>
      <c r="AJ1829"/>
      <c r="AK1829"/>
      <c r="AL1829"/>
      <c r="BR1829"/>
      <c r="BS1829"/>
      <c r="BT1829"/>
      <c r="BU1829"/>
      <c r="BV1829"/>
      <c r="BW1829"/>
      <c r="BX1829"/>
      <c r="BY1829"/>
      <c r="BZ1829"/>
      <c r="CA1829"/>
      <c r="CB1829"/>
      <c r="CC1829"/>
    </row>
    <row r="1830" spans="33:81" x14ac:dyDescent="0.4">
      <c r="AG1830"/>
      <c r="AH1830"/>
      <c r="AI1830"/>
      <c r="AJ1830"/>
      <c r="AK1830"/>
      <c r="AL1830"/>
      <c r="BR1830"/>
      <c r="BS1830"/>
      <c r="BT1830"/>
      <c r="BU1830"/>
      <c r="BV1830"/>
      <c r="BW1830"/>
      <c r="BX1830"/>
      <c r="BY1830"/>
      <c r="BZ1830"/>
      <c r="CA1830"/>
      <c r="CB1830"/>
      <c r="CC1830"/>
    </row>
    <row r="1831" spans="33:81" x14ac:dyDescent="0.4">
      <c r="AG1831"/>
      <c r="AH1831"/>
      <c r="AI1831"/>
      <c r="AJ1831"/>
      <c r="AK1831"/>
      <c r="AL1831"/>
      <c r="BR1831"/>
      <c r="BS1831"/>
      <c r="BT1831"/>
      <c r="BU1831"/>
      <c r="BV1831"/>
      <c r="BW1831"/>
      <c r="BX1831"/>
      <c r="BY1831"/>
      <c r="BZ1831"/>
      <c r="CA1831"/>
      <c r="CB1831"/>
      <c r="CC1831"/>
    </row>
    <row r="1832" spans="33:81" x14ac:dyDescent="0.4">
      <c r="AG1832"/>
      <c r="AH1832"/>
      <c r="AI1832"/>
      <c r="AJ1832"/>
      <c r="AK1832"/>
      <c r="AL1832"/>
      <c r="BR1832"/>
      <c r="BS1832"/>
      <c r="BT1832"/>
      <c r="BU1832"/>
      <c r="BV1832"/>
      <c r="BW1832"/>
      <c r="BX1832"/>
      <c r="BY1832"/>
      <c r="BZ1832"/>
      <c r="CA1832"/>
      <c r="CB1832"/>
      <c r="CC1832"/>
    </row>
    <row r="1833" spans="33:81" x14ac:dyDescent="0.4">
      <c r="AG1833"/>
      <c r="AH1833"/>
      <c r="AI1833"/>
      <c r="AJ1833"/>
      <c r="AK1833"/>
      <c r="AL1833"/>
      <c r="BR1833"/>
      <c r="BS1833"/>
      <c r="BT1833"/>
      <c r="BU1833"/>
      <c r="BV1833"/>
      <c r="BW1833"/>
      <c r="BX1833"/>
      <c r="BY1833"/>
      <c r="BZ1833"/>
      <c r="CA1833"/>
      <c r="CB1833"/>
      <c r="CC1833"/>
    </row>
    <row r="1834" spans="33:81" x14ac:dyDescent="0.4">
      <c r="AG1834"/>
      <c r="AH1834"/>
      <c r="AI1834"/>
      <c r="AJ1834"/>
      <c r="AK1834"/>
      <c r="AL1834"/>
      <c r="BR1834"/>
      <c r="BS1834"/>
      <c r="BT1834"/>
      <c r="BU1834"/>
      <c r="BV1834"/>
      <c r="BW1834"/>
      <c r="BX1834"/>
      <c r="BY1834"/>
      <c r="BZ1834"/>
      <c r="CA1834"/>
      <c r="CB1834"/>
      <c r="CC1834"/>
    </row>
    <row r="1835" spans="33:81" x14ac:dyDescent="0.4">
      <c r="AG1835"/>
      <c r="AH1835"/>
      <c r="AI1835"/>
      <c r="AJ1835"/>
      <c r="AK1835"/>
      <c r="AL1835"/>
      <c r="BR1835"/>
      <c r="BS1835"/>
      <c r="BT1835"/>
      <c r="BU1835"/>
      <c r="BV1835"/>
      <c r="BW1835"/>
      <c r="BX1835"/>
      <c r="BY1835"/>
      <c r="BZ1835"/>
      <c r="CA1835"/>
      <c r="CB1835"/>
      <c r="CC1835"/>
    </row>
    <row r="1836" spans="33:81" x14ac:dyDescent="0.4">
      <c r="AG1836"/>
      <c r="AH1836"/>
      <c r="AI1836"/>
      <c r="AJ1836"/>
      <c r="AK1836"/>
      <c r="AL1836"/>
      <c r="BR1836"/>
      <c r="BS1836"/>
      <c r="BT1836"/>
      <c r="BU1836"/>
      <c r="BV1836"/>
      <c r="BW1836"/>
      <c r="BX1836"/>
      <c r="BY1836"/>
      <c r="BZ1836"/>
      <c r="CA1836"/>
      <c r="CB1836"/>
      <c r="CC1836"/>
    </row>
    <row r="1837" spans="33:81" x14ac:dyDescent="0.4">
      <c r="AG1837"/>
      <c r="AH1837"/>
      <c r="AI1837"/>
      <c r="AJ1837"/>
      <c r="AK1837"/>
      <c r="AL1837"/>
      <c r="BR1837"/>
      <c r="BS1837"/>
      <c r="BT1837"/>
      <c r="BU1837"/>
      <c r="BV1837"/>
      <c r="BW1837"/>
      <c r="BX1837"/>
      <c r="BY1837"/>
      <c r="BZ1837"/>
      <c r="CA1837"/>
      <c r="CB1837"/>
      <c r="CC1837"/>
    </row>
    <row r="1838" spans="33:81" x14ac:dyDescent="0.4">
      <c r="AG1838"/>
      <c r="AH1838"/>
      <c r="AI1838"/>
      <c r="AJ1838"/>
      <c r="AK1838"/>
      <c r="AL1838"/>
      <c r="BR1838"/>
      <c r="BS1838"/>
      <c r="BT1838"/>
      <c r="BU1838"/>
      <c r="BV1838"/>
      <c r="BW1838"/>
      <c r="BX1838"/>
      <c r="BY1838"/>
      <c r="BZ1838"/>
      <c r="CA1838"/>
      <c r="CB1838"/>
      <c r="CC1838"/>
    </row>
    <row r="1839" spans="33:81" x14ac:dyDescent="0.4">
      <c r="AG1839"/>
      <c r="AH1839"/>
      <c r="AI1839"/>
      <c r="AJ1839"/>
      <c r="AK1839"/>
      <c r="AL1839"/>
      <c r="BR1839"/>
      <c r="BS1839"/>
      <c r="BT1839"/>
      <c r="BU1839"/>
      <c r="BV1839"/>
      <c r="BW1839"/>
      <c r="BX1839"/>
      <c r="BY1839"/>
      <c r="BZ1839"/>
      <c r="CA1839"/>
      <c r="CB1839"/>
      <c r="CC1839"/>
    </row>
    <row r="1840" spans="33:81" x14ac:dyDescent="0.4">
      <c r="AG1840"/>
      <c r="AH1840"/>
      <c r="AI1840"/>
      <c r="AJ1840"/>
      <c r="AK1840"/>
      <c r="AL1840"/>
      <c r="BR1840"/>
      <c r="BS1840"/>
      <c r="BT1840"/>
      <c r="BU1840"/>
      <c r="BV1840"/>
      <c r="BW1840"/>
      <c r="BX1840"/>
      <c r="BY1840"/>
      <c r="BZ1840"/>
      <c r="CA1840"/>
      <c r="CB1840"/>
      <c r="CC1840"/>
    </row>
    <row r="1841" spans="33:81" x14ac:dyDescent="0.4">
      <c r="AG1841"/>
      <c r="AH1841"/>
      <c r="AI1841"/>
      <c r="AJ1841"/>
      <c r="AK1841"/>
      <c r="AL1841"/>
      <c r="BR1841"/>
      <c r="BS1841"/>
      <c r="BT1841"/>
      <c r="BU1841"/>
      <c r="BV1841"/>
      <c r="BW1841"/>
      <c r="BX1841"/>
      <c r="BY1841"/>
      <c r="BZ1841"/>
      <c r="CA1841"/>
      <c r="CB1841"/>
      <c r="CC1841"/>
    </row>
    <row r="1842" spans="33:81" x14ac:dyDescent="0.4">
      <c r="AG1842"/>
      <c r="AH1842"/>
      <c r="AI1842"/>
      <c r="AJ1842"/>
      <c r="AK1842"/>
      <c r="AL1842"/>
      <c r="BR1842"/>
      <c r="BS1842"/>
      <c r="BT1842"/>
      <c r="BU1842"/>
      <c r="BV1842"/>
      <c r="BW1842"/>
      <c r="BX1842"/>
      <c r="BY1842"/>
      <c r="BZ1842"/>
      <c r="CA1842"/>
      <c r="CB1842"/>
      <c r="CC1842"/>
    </row>
    <row r="1843" spans="33:81" x14ac:dyDescent="0.4">
      <c r="AG1843"/>
      <c r="AH1843"/>
      <c r="AI1843"/>
      <c r="AJ1843"/>
      <c r="AK1843"/>
      <c r="AL1843"/>
      <c r="BR1843"/>
      <c r="BS1843"/>
      <c r="BT1843"/>
      <c r="BU1843"/>
      <c r="BV1843"/>
      <c r="BW1843"/>
      <c r="BX1843"/>
      <c r="BY1843"/>
      <c r="BZ1843"/>
      <c r="CA1843"/>
      <c r="CB1843"/>
      <c r="CC1843"/>
    </row>
    <row r="1844" spans="33:81" x14ac:dyDescent="0.4">
      <c r="AG1844"/>
      <c r="AH1844"/>
      <c r="AI1844"/>
      <c r="AJ1844"/>
      <c r="AK1844"/>
      <c r="AL1844"/>
      <c r="BR1844"/>
      <c r="BS1844"/>
      <c r="BT1844"/>
      <c r="BU1844"/>
      <c r="BV1844"/>
      <c r="BW1844"/>
      <c r="BX1844"/>
      <c r="BY1844"/>
      <c r="BZ1844"/>
      <c r="CA1844"/>
      <c r="CB1844"/>
      <c r="CC1844"/>
    </row>
    <row r="1845" spans="33:81" x14ac:dyDescent="0.4">
      <c r="AG1845"/>
      <c r="AH1845"/>
      <c r="AI1845"/>
      <c r="AJ1845"/>
      <c r="AK1845"/>
      <c r="AL1845"/>
      <c r="BR1845"/>
      <c r="BS1845"/>
      <c r="BT1845"/>
      <c r="BU1845"/>
      <c r="BV1845"/>
      <c r="BW1845"/>
      <c r="BX1845"/>
      <c r="BY1845"/>
      <c r="BZ1845"/>
      <c r="CA1845"/>
      <c r="CB1845"/>
      <c r="CC1845"/>
    </row>
    <row r="1846" spans="33:81" x14ac:dyDescent="0.4">
      <c r="AG1846"/>
      <c r="AH1846"/>
      <c r="AI1846"/>
      <c r="AJ1846"/>
      <c r="AK1846"/>
      <c r="AL1846"/>
      <c r="BR1846"/>
      <c r="BS1846"/>
      <c r="BT1846"/>
      <c r="BU1846"/>
      <c r="BV1846"/>
      <c r="BW1846"/>
      <c r="BX1846"/>
      <c r="BY1846"/>
      <c r="BZ1846"/>
      <c r="CA1846"/>
      <c r="CB1846"/>
      <c r="CC1846"/>
    </row>
    <row r="1847" spans="33:81" x14ac:dyDescent="0.4">
      <c r="AG1847"/>
      <c r="AH1847"/>
      <c r="AI1847"/>
      <c r="AJ1847"/>
      <c r="AK1847"/>
      <c r="AL1847"/>
      <c r="BR1847"/>
      <c r="BS1847"/>
      <c r="BT1847"/>
      <c r="BU1847"/>
      <c r="BV1847"/>
      <c r="BW1847"/>
      <c r="BX1847"/>
      <c r="BY1847"/>
      <c r="BZ1847"/>
      <c r="CA1847"/>
      <c r="CB1847"/>
      <c r="CC1847"/>
    </row>
    <row r="1848" spans="33:81" x14ac:dyDescent="0.4">
      <c r="AG1848"/>
      <c r="AH1848"/>
      <c r="AI1848"/>
      <c r="AJ1848"/>
      <c r="AK1848"/>
      <c r="AL1848"/>
      <c r="BR1848"/>
      <c r="BS1848"/>
      <c r="BT1848"/>
      <c r="BU1848"/>
      <c r="BV1848"/>
      <c r="BW1848"/>
      <c r="BX1848"/>
      <c r="BY1848"/>
      <c r="BZ1848"/>
      <c r="CA1848"/>
      <c r="CB1848"/>
      <c r="CC1848"/>
    </row>
    <row r="1849" spans="33:81" x14ac:dyDescent="0.4">
      <c r="AG1849"/>
      <c r="AH1849"/>
      <c r="AI1849"/>
      <c r="AJ1849"/>
      <c r="AK1849"/>
      <c r="AL1849"/>
      <c r="BR1849"/>
      <c r="BS1849"/>
      <c r="BT1849"/>
      <c r="BU1849"/>
      <c r="BV1849"/>
      <c r="BW1849"/>
      <c r="BX1849"/>
      <c r="BY1849"/>
      <c r="BZ1849"/>
      <c r="CA1849"/>
      <c r="CB1849"/>
      <c r="CC1849"/>
    </row>
    <row r="1850" spans="33:81" x14ac:dyDescent="0.4">
      <c r="AG1850"/>
      <c r="AH1850"/>
      <c r="AI1850"/>
      <c r="AJ1850"/>
      <c r="AK1850"/>
      <c r="AL1850"/>
      <c r="BR1850"/>
      <c r="BS1850"/>
      <c r="BT1850"/>
      <c r="BU1850"/>
      <c r="BV1850"/>
      <c r="BW1850"/>
      <c r="BX1850"/>
      <c r="BY1850"/>
      <c r="BZ1850"/>
      <c r="CA1850"/>
      <c r="CB1850"/>
      <c r="CC1850"/>
    </row>
    <row r="1851" spans="33:81" x14ac:dyDescent="0.4">
      <c r="AG1851"/>
      <c r="AH1851"/>
      <c r="AI1851"/>
      <c r="AJ1851"/>
      <c r="AK1851"/>
      <c r="AL1851"/>
      <c r="BR1851"/>
      <c r="BS1851"/>
      <c r="BT1851"/>
      <c r="BU1851"/>
      <c r="BV1851"/>
      <c r="BW1851"/>
      <c r="BX1851"/>
      <c r="BY1851"/>
      <c r="BZ1851"/>
      <c r="CA1851"/>
      <c r="CB1851"/>
      <c r="CC1851"/>
    </row>
    <row r="1852" spans="33:81" x14ac:dyDescent="0.4">
      <c r="AG1852"/>
      <c r="AH1852"/>
      <c r="AI1852"/>
      <c r="AJ1852"/>
      <c r="AK1852"/>
      <c r="AL1852"/>
      <c r="BR1852"/>
      <c r="BS1852"/>
      <c r="BT1852"/>
      <c r="BU1852"/>
      <c r="BV1852"/>
      <c r="BW1852"/>
      <c r="BX1852"/>
      <c r="BY1852"/>
      <c r="BZ1852"/>
      <c r="CA1852"/>
      <c r="CB1852"/>
      <c r="CC1852"/>
    </row>
    <row r="1853" spans="33:81" x14ac:dyDescent="0.4">
      <c r="AG1853"/>
      <c r="AH1853"/>
      <c r="AI1853"/>
      <c r="AJ1853"/>
      <c r="AK1853"/>
      <c r="AL1853"/>
      <c r="BR1853"/>
      <c r="BS1853"/>
      <c r="BT1853"/>
      <c r="BU1853"/>
      <c r="BV1853"/>
      <c r="BW1853"/>
      <c r="BX1853"/>
      <c r="BY1853"/>
      <c r="BZ1853"/>
      <c r="CA1853"/>
      <c r="CB1853"/>
      <c r="CC1853"/>
    </row>
    <row r="1854" spans="33:81" x14ac:dyDescent="0.4">
      <c r="AG1854"/>
      <c r="AH1854"/>
      <c r="AI1854"/>
      <c r="AJ1854"/>
      <c r="AK1854"/>
      <c r="AL1854"/>
      <c r="BR1854"/>
      <c r="BS1854"/>
      <c r="BT1854"/>
      <c r="BU1854"/>
      <c r="BV1854"/>
      <c r="BW1854"/>
      <c r="BX1854"/>
      <c r="BY1854"/>
      <c r="BZ1854"/>
      <c r="CA1854"/>
      <c r="CB1854"/>
      <c r="CC1854"/>
    </row>
    <row r="1855" spans="33:81" x14ac:dyDescent="0.4">
      <c r="AG1855"/>
      <c r="AH1855"/>
      <c r="AI1855"/>
      <c r="AJ1855"/>
      <c r="AK1855"/>
      <c r="AL1855"/>
      <c r="BR1855"/>
      <c r="BS1855"/>
      <c r="BT1855"/>
      <c r="BU1855"/>
      <c r="BV1855"/>
      <c r="BW1855"/>
      <c r="BX1855"/>
      <c r="BY1855"/>
      <c r="BZ1855"/>
      <c r="CA1855"/>
      <c r="CB1855"/>
      <c r="CC1855"/>
    </row>
    <row r="1856" spans="33:81" x14ac:dyDescent="0.4">
      <c r="AG1856"/>
      <c r="AH1856"/>
      <c r="AI1856"/>
      <c r="AJ1856"/>
      <c r="AK1856"/>
      <c r="AL1856"/>
      <c r="BR1856"/>
      <c r="BS1856"/>
      <c r="BT1856"/>
      <c r="BU1856"/>
      <c r="BV1856"/>
      <c r="BW1856"/>
      <c r="BX1856"/>
      <c r="BY1856"/>
      <c r="BZ1856"/>
      <c r="CA1856"/>
      <c r="CB1856"/>
      <c r="CC1856"/>
    </row>
    <row r="1857" spans="33:81" x14ac:dyDescent="0.4">
      <c r="AG1857"/>
      <c r="AH1857"/>
      <c r="AI1857"/>
      <c r="AJ1857"/>
      <c r="AK1857"/>
      <c r="AL1857"/>
      <c r="BR1857"/>
      <c r="BS1857"/>
      <c r="BT1857"/>
      <c r="BU1857"/>
      <c r="BV1857"/>
      <c r="BW1857"/>
      <c r="BX1857"/>
      <c r="BY1857"/>
      <c r="BZ1857"/>
      <c r="CA1857"/>
      <c r="CB1857"/>
      <c r="CC1857"/>
    </row>
    <row r="1858" spans="33:81" x14ac:dyDescent="0.4">
      <c r="AG1858"/>
      <c r="AH1858"/>
      <c r="AI1858"/>
      <c r="AJ1858"/>
      <c r="AK1858"/>
      <c r="AL1858"/>
      <c r="BR1858"/>
      <c r="BS1858"/>
      <c r="BT1858"/>
      <c r="BU1858"/>
      <c r="BV1858"/>
      <c r="BW1858"/>
      <c r="BX1858"/>
      <c r="BY1858"/>
      <c r="BZ1858"/>
      <c r="CA1858"/>
      <c r="CB1858"/>
      <c r="CC1858"/>
    </row>
    <row r="1859" spans="33:81" x14ac:dyDescent="0.4">
      <c r="AG1859"/>
      <c r="AH1859"/>
      <c r="AI1859"/>
      <c r="AJ1859"/>
      <c r="AK1859"/>
      <c r="AL1859"/>
      <c r="BR1859"/>
      <c r="BS1859"/>
      <c r="BT1859"/>
      <c r="BU1859"/>
      <c r="BV1859"/>
      <c r="BW1859"/>
      <c r="BX1859"/>
      <c r="BY1859"/>
      <c r="BZ1859"/>
      <c r="CA1859"/>
      <c r="CB1859"/>
      <c r="CC1859"/>
    </row>
    <row r="1860" spans="33:81" x14ac:dyDescent="0.4">
      <c r="AG1860"/>
      <c r="AH1860"/>
      <c r="AI1860"/>
      <c r="AJ1860"/>
      <c r="AK1860"/>
      <c r="AL1860"/>
      <c r="BR1860"/>
      <c r="BS1860"/>
      <c r="BT1860"/>
      <c r="BU1860"/>
      <c r="BV1860"/>
      <c r="BW1860"/>
      <c r="BX1860"/>
      <c r="BY1860"/>
      <c r="BZ1860"/>
      <c r="CA1860"/>
      <c r="CB1860"/>
      <c r="CC1860"/>
    </row>
    <row r="1861" spans="33:81" x14ac:dyDescent="0.4">
      <c r="AG1861"/>
      <c r="AH1861"/>
      <c r="AI1861"/>
      <c r="AJ1861"/>
      <c r="AK1861"/>
      <c r="AL1861"/>
      <c r="BR1861"/>
      <c r="BS1861"/>
      <c r="BT1861"/>
      <c r="BU1861"/>
      <c r="BV1861"/>
      <c r="BW1861"/>
      <c r="BX1861"/>
      <c r="BY1861"/>
      <c r="BZ1861"/>
      <c r="CA1861"/>
      <c r="CB1861"/>
      <c r="CC1861"/>
    </row>
    <row r="1862" spans="33:81" x14ac:dyDescent="0.4">
      <c r="AG1862"/>
      <c r="AH1862"/>
      <c r="AI1862"/>
      <c r="AJ1862"/>
      <c r="AK1862"/>
      <c r="AL1862"/>
      <c r="BR1862"/>
      <c r="BS1862"/>
      <c r="BT1862"/>
      <c r="BU1862"/>
      <c r="BV1862"/>
      <c r="BW1862"/>
      <c r="BX1862"/>
      <c r="BY1862"/>
      <c r="BZ1862"/>
      <c r="CA1862"/>
      <c r="CB1862"/>
      <c r="CC1862"/>
    </row>
    <row r="1863" spans="33:81" x14ac:dyDescent="0.4">
      <c r="AG1863"/>
      <c r="AH1863"/>
      <c r="AI1863"/>
      <c r="AJ1863"/>
      <c r="AK1863"/>
      <c r="AL1863"/>
      <c r="BR1863"/>
      <c r="BS1863"/>
      <c r="BT1863"/>
      <c r="BU1863"/>
      <c r="BV1863"/>
      <c r="BW1863"/>
      <c r="BX1863"/>
      <c r="BY1863"/>
      <c r="BZ1863"/>
      <c r="CA1863"/>
      <c r="CB1863"/>
      <c r="CC1863"/>
    </row>
    <row r="1864" spans="33:81" x14ac:dyDescent="0.4">
      <c r="AG1864"/>
      <c r="AH1864"/>
      <c r="AI1864"/>
      <c r="AJ1864"/>
      <c r="AK1864"/>
      <c r="AL1864"/>
      <c r="BR1864"/>
      <c r="BS1864"/>
      <c r="BT1864"/>
      <c r="BU1864"/>
      <c r="BV1864"/>
      <c r="BW1864"/>
      <c r="BX1864"/>
      <c r="BY1864"/>
      <c r="BZ1864"/>
      <c r="CA1864"/>
      <c r="CB1864"/>
      <c r="CC1864"/>
    </row>
    <row r="1865" spans="33:81" x14ac:dyDescent="0.4">
      <c r="AG1865"/>
      <c r="AH1865"/>
      <c r="AI1865"/>
      <c r="AJ1865"/>
      <c r="AK1865"/>
      <c r="AL1865"/>
      <c r="BR1865"/>
      <c r="BS1865"/>
      <c r="BT1865"/>
      <c r="BU1865"/>
      <c r="BV1865"/>
      <c r="BW1865"/>
      <c r="BX1865"/>
      <c r="BY1865"/>
      <c r="BZ1865"/>
      <c r="CA1865"/>
      <c r="CB1865"/>
      <c r="CC1865"/>
    </row>
    <row r="1866" spans="33:81" x14ac:dyDescent="0.4">
      <c r="AG1866"/>
      <c r="AH1866"/>
      <c r="AI1866"/>
      <c r="AJ1866"/>
      <c r="AK1866"/>
      <c r="AL1866"/>
      <c r="BR1866"/>
      <c r="BS1866"/>
      <c r="BT1866"/>
      <c r="BU1866"/>
      <c r="BV1866"/>
      <c r="BW1866"/>
      <c r="BX1866"/>
      <c r="BY1866"/>
      <c r="BZ1866"/>
      <c r="CA1866"/>
      <c r="CB1866"/>
      <c r="CC1866"/>
    </row>
    <row r="1867" spans="33:81" x14ac:dyDescent="0.4">
      <c r="AG1867"/>
      <c r="AH1867"/>
      <c r="AI1867"/>
      <c r="AJ1867"/>
      <c r="AK1867"/>
      <c r="AL1867"/>
      <c r="BR1867"/>
      <c r="BS1867"/>
      <c r="BT1867"/>
      <c r="BU1867"/>
      <c r="BV1867"/>
      <c r="BW1867"/>
      <c r="BX1867"/>
      <c r="BY1867"/>
      <c r="BZ1867"/>
      <c r="CA1867"/>
      <c r="CB1867"/>
      <c r="CC1867"/>
    </row>
    <row r="1868" spans="33:81" x14ac:dyDescent="0.4">
      <c r="AG1868"/>
      <c r="AH1868"/>
      <c r="AI1868"/>
      <c r="AJ1868"/>
      <c r="AK1868"/>
      <c r="AL1868"/>
      <c r="BR1868"/>
      <c r="BS1868"/>
      <c r="BT1868"/>
      <c r="BU1868"/>
      <c r="BV1868"/>
      <c r="BW1868"/>
      <c r="BX1868"/>
      <c r="BY1868"/>
      <c r="BZ1868"/>
      <c r="CA1868"/>
      <c r="CB1868"/>
      <c r="CC1868"/>
    </row>
    <row r="1869" spans="33:81" x14ac:dyDescent="0.4">
      <c r="AG1869"/>
      <c r="AH1869"/>
      <c r="AI1869"/>
      <c r="AJ1869"/>
      <c r="AK1869"/>
      <c r="AL1869"/>
      <c r="BR1869"/>
      <c r="BS1869"/>
      <c r="BT1869"/>
      <c r="BU1869"/>
      <c r="BV1869"/>
      <c r="BW1869"/>
      <c r="BX1869"/>
      <c r="BY1869"/>
      <c r="BZ1869"/>
      <c r="CA1869"/>
      <c r="CB1869"/>
      <c r="CC1869"/>
    </row>
    <row r="1870" spans="33:81" x14ac:dyDescent="0.4">
      <c r="AG1870"/>
      <c r="AH1870"/>
      <c r="AI1870"/>
      <c r="AJ1870"/>
      <c r="AK1870"/>
      <c r="AL1870"/>
      <c r="BR1870"/>
      <c r="BS1870"/>
      <c r="BT1870"/>
      <c r="BU1870"/>
      <c r="BV1870"/>
      <c r="BW1870"/>
      <c r="BX1870"/>
      <c r="BY1870"/>
      <c r="BZ1870"/>
      <c r="CA1870"/>
      <c r="CB1870"/>
      <c r="CC1870"/>
    </row>
    <row r="1871" spans="33:81" x14ac:dyDescent="0.4">
      <c r="AG1871"/>
      <c r="AH1871"/>
      <c r="AI1871"/>
      <c r="AJ1871"/>
      <c r="AK1871"/>
      <c r="AL1871"/>
      <c r="BR1871"/>
      <c r="BS1871"/>
      <c r="BT1871"/>
      <c r="BU1871"/>
      <c r="BV1871"/>
      <c r="BW1871"/>
      <c r="BX1871"/>
      <c r="BY1871"/>
      <c r="BZ1871"/>
      <c r="CA1871"/>
      <c r="CB1871"/>
      <c r="CC1871"/>
    </row>
    <row r="1872" spans="33:81" x14ac:dyDescent="0.4">
      <c r="AG1872"/>
      <c r="AH1872"/>
      <c r="AI1872"/>
      <c r="AJ1872"/>
      <c r="AK1872"/>
      <c r="AL1872"/>
      <c r="BR1872"/>
      <c r="BS1872"/>
      <c r="BT1872"/>
      <c r="BU1872"/>
      <c r="BV1872"/>
      <c r="BW1872"/>
      <c r="BX1872"/>
      <c r="BY1872"/>
      <c r="BZ1872"/>
      <c r="CA1872"/>
      <c r="CB1872"/>
      <c r="CC1872"/>
    </row>
    <row r="1873" spans="33:81" x14ac:dyDescent="0.4">
      <c r="AG1873"/>
      <c r="AH1873"/>
      <c r="AI1873"/>
      <c r="AJ1873"/>
      <c r="AK1873"/>
      <c r="AL1873"/>
      <c r="BR1873"/>
      <c r="BS1873"/>
      <c r="BT1873"/>
      <c r="BU1873"/>
      <c r="BV1873"/>
      <c r="BW1873"/>
      <c r="BX1873"/>
      <c r="BY1873"/>
      <c r="BZ1873"/>
      <c r="CA1873"/>
      <c r="CB1873"/>
      <c r="CC1873"/>
    </row>
    <row r="1874" spans="33:81" x14ac:dyDescent="0.4">
      <c r="AG1874"/>
      <c r="AH1874"/>
      <c r="AI1874"/>
      <c r="AJ1874"/>
      <c r="AK1874"/>
      <c r="AL1874"/>
      <c r="BR1874"/>
      <c r="BS1874"/>
      <c r="BT1874"/>
      <c r="BU1874"/>
      <c r="BV1874"/>
      <c r="BW1874"/>
      <c r="BX1874"/>
      <c r="BY1874"/>
      <c r="BZ1874"/>
      <c r="CA1874"/>
      <c r="CB1874"/>
      <c r="CC1874"/>
    </row>
    <row r="1875" spans="33:81" x14ac:dyDescent="0.4">
      <c r="AG1875"/>
      <c r="AH1875"/>
      <c r="AI1875"/>
      <c r="AJ1875"/>
      <c r="AK1875"/>
      <c r="AL1875"/>
      <c r="BR1875"/>
      <c r="BS1875"/>
      <c r="BT1875"/>
      <c r="BU1875"/>
      <c r="BV1875"/>
      <c r="BW1875"/>
      <c r="BX1875"/>
      <c r="BY1875"/>
      <c r="BZ1875"/>
      <c r="CA1875"/>
      <c r="CB1875"/>
      <c r="CC1875"/>
    </row>
    <row r="1876" spans="33:81" x14ac:dyDescent="0.4">
      <c r="AG1876"/>
      <c r="AH1876"/>
      <c r="AI1876"/>
      <c r="AJ1876"/>
      <c r="AK1876"/>
      <c r="AL1876"/>
      <c r="BR1876"/>
      <c r="BS1876"/>
      <c r="BT1876"/>
      <c r="BU1876"/>
      <c r="BV1876"/>
      <c r="BW1876"/>
      <c r="BX1876"/>
      <c r="BY1876"/>
      <c r="BZ1876"/>
      <c r="CA1876"/>
      <c r="CB1876"/>
      <c r="CC1876"/>
    </row>
    <row r="1877" spans="33:81" x14ac:dyDescent="0.4">
      <c r="AG1877"/>
      <c r="AH1877"/>
      <c r="AI1877"/>
      <c r="AJ1877"/>
      <c r="AK1877"/>
      <c r="AL1877"/>
      <c r="BR1877"/>
      <c r="BS1877"/>
      <c r="BT1877"/>
      <c r="BU1877"/>
      <c r="BV1877"/>
      <c r="BW1877"/>
      <c r="BX1877"/>
      <c r="BY1877"/>
      <c r="BZ1877"/>
      <c r="CA1877"/>
      <c r="CB1877"/>
      <c r="CC1877"/>
    </row>
    <row r="1878" spans="33:81" x14ac:dyDescent="0.4">
      <c r="AG1878"/>
      <c r="AH1878"/>
      <c r="AI1878"/>
      <c r="AJ1878"/>
      <c r="AK1878"/>
      <c r="AL1878"/>
      <c r="BR1878"/>
      <c r="BS1878"/>
      <c r="BT1878"/>
      <c r="BU1878"/>
      <c r="BV1878"/>
      <c r="BW1878"/>
      <c r="BX1878"/>
      <c r="BY1878"/>
      <c r="BZ1878"/>
      <c r="CA1878"/>
      <c r="CB1878"/>
      <c r="CC1878"/>
    </row>
    <row r="1879" spans="33:81" x14ac:dyDescent="0.4">
      <c r="AG1879"/>
      <c r="AH1879"/>
      <c r="AI1879"/>
      <c r="AJ1879"/>
      <c r="AK1879"/>
      <c r="AL1879"/>
      <c r="BR1879"/>
      <c r="BS1879"/>
      <c r="BT1879"/>
      <c r="BU1879"/>
      <c r="BV1879"/>
      <c r="BW1879"/>
      <c r="BX1879"/>
      <c r="BY1879"/>
      <c r="BZ1879"/>
      <c r="CA1879"/>
      <c r="CB1879"/>
      <c r="CC1879"/>
    </row>
    <row r="1880" spans="33:81" x14ac:dyDescent="0.4">
      <c r="AG1880"/>
      <c r="AH1880"/>
      <c r="AI1880"/>
      <c r="AJ1880"/>
      <c r="AK1880"/>
      <c r="AL1880"/>
      <c r="BR1880"/>
      <c r="BS1880"/>
      <c r="BT1880"/>
      <c r="BU1880"/>
      <c r="BV1880"/>
      <c r="BW1880"/>
      <c r="BX1880"/>
      <c r="BY1880"/>
      <c r="BZ1880"/>
      <c r="CA1880"/>
      <c r="CB1880"/>
      <c r="CC1880"/>
    </row>
    <row r="1881" spans="33:81" x14ac:dyDescent="0.4">
      <c r="AG1881"/>
      <c r="AH1881"/>
      <c r="AI1881"/>
      <c r="AJ1881"/>
      <c r="AK1881"/>
      <c r="AL1881"/>
      <c r="BR1881"/>
      <c r="BS1881"/>
      <c r="BT1881"/>
      <c r="BU1881"/>
      <c r="BV1881"/>
      <c r="BW1881"/>
      <c r="BX1881"/>
      <c r="BY1881"/>
      <c r="BZ1881"/>
      <c r="CA1881"/>
      <c r="CB1881"/>
      <c r="CC1881"/>
    </row>
    <row r="1882" spans="33:81" x14ac:dyDescent="0.4">
      <c r="AG1882"/>
      <c r="AH1882"/>
      <c r="AI1882"/>
      <c r="AJ1882"/>
      <c r="AK1882"/>
      <c r="AL1882"/>
      <c r="BR1882"/>
      <c r="BS1882"/>
      <c r="BT1882"/>
      <c r="BU1882"/>
      <c r="BV1882"/>
      <c r="BW1882"/>
      <c r="BX1882"/>
      <c r="BY1882"/>
      <c r="BZ1882"/>
      <c r="CA1882"/>
      <c r="CB1882"/>
      <c r="CC1882"/>
    </row>
    <row r="1883" spans="33:81" x14ac:dyDescent="0.4">
      <c r="AG1883"/>
      <c r="AH1883"/>
      <c r="AI1883"/>
      <c r="AJ1883"/>
      <c r="AK1883"/>
      <c r="AL1883"/>
      <c r="BR1883"/>
      <c r="BS1883"/>
      <c r="BT1883"/>
      <c r="BU1883"/>
      <c r="BV1883"/>
      <c r="BW1883"/>
      <c r="BX1883"/>
      <c r="BY1883"/>
      <c r="BZ1883"/>
      <c r="CA1883"/>
      <c r="CB1883"/>
      <c r="CC1883"/>
    </row>
    <row r="1884" spans="33:81" x14ac:dyDescent="0.4">
      <c r="AG1884"/>
      <c r="AH1884"/>
      <c r="AI1884"/>
      <c r="AJ1884"/>
      <c r="AK1884"/>
      <c r="AL1884"/>
      <c r="BR1884"/>
      <c r="BS1884"/>
      <c r="BT1884"/>
      <c r="BU1884"/>
      <c r="BV1884"/>
      <c r="BW1884"/>
      <c r="BX1884"/>
      <c r="BY1884"/>
      <c r="BZ1884"/>
      <c r="CA1884"/>
      <c r="CB1884"/>
      <c r="CC1884"/>
    </row>
    <row r="1885" spans="33:81" x14ac:dyDescent="0.4">
      <c r="AG1885"/>
      <c r="AH1885"/>
      <c r="AI1885"/>
      <c r="AJ1885"/>
      <c r="AK1885"/>
      <c r="AL1885"/>
      <c r="BR1885"/>
      <c r="BS1885"/>
      <c r="BT1885"/>
      <c r="BU1885"/>
      <c r="BV1885"/>
      <c r="BW1885"/>
      <c r="BX1885"/>
      <c r="BY1885"/>
      <c r="BZ1885"/>
      <c r="CA1885"/>
      <c r="CB1885"/>
      <c r="CC1885"/>
    </row>
    <row r="1886" spans="33:81" x14ac:dyDescent="0.4">
      <c r="AG1886"/>
      <c r="AH1886"/>
      <c r="AI1886"/>
      <c r="AJ1886"/>
      <c r="AK1886"/>
      <c r="AL1886"/>
      <c r="BR1886"/>
      <c r="BS1886"/>
      <c r="BT1886"/>
      <c r="BU1886"/>
      <c r="BV1886"/>
      <c r="BW1886"/>
      <c r="BX1886"/>
      <c r="BY1886"/>
      <c r="BZ1886"/>
      <c r="CA1886"/>
      <c r="CB1886"/>
      <c r="CC1886"/>
    </row>
    <row r="1887" spans="33:81" x14ac:dyDescent="0.4">
      <c r="AG1887"/>
      <c r="AH1887"/>
      <c r="AI1887"/>
      <c r="AJ1887"/>
      <c r="AK1887"/>
      <c r="AL1887"/>
      <c r="BR1887"/>
      <c r="BS1887"/>
      <c r="BT1887"/>
      <c r="BU1887"/>
      <c r="BV1887"/>
      <c r="BW1887"/>
      <c r="BX1887"/>
      <c r="BY1887"/>
      <c r="BZ1887"/>
      <c r="CA1887"/>
      <c r="CB1887"/>
      <c r="CC1887"/>
    </row>
    <row r="1888" spans="33:81" x14ac:dyDescent="0.4">
      <c r="AG1888"/>
      <c r="AH1888"/>
      <c r="AI1888"/>
      <c r="AJ1888"/>
      <c r="AK1888"/>
      <c r="AL1888"/>
      <c r="BR1888"/>
      <c r="BS1888"/>
      <c r="BT1888"/>
      <c r="BU1888"/>
      <c r="BV1888"/>
      <c r="BW1888"/>
      <c r="BX1888"/>
      <c r="BY1888"/>
      <c r="BZ1888"/>
      <c r="CA1888"/>
      <c r="CB1888"/>
      <c r="CC1888"/>
    </row>
    <row r="1889" spans="33:81" x14ac:dyDescent="0.4">
      <c r="AG1889"/>
      <c r="AH1889"/>
      <c r="AI1889"/>
      <c r="AJ1889"/>
      <c r="AK1889"/>
      <c r="AL1889"/>
      <c r="BR1889"/>
      <c r="BS1889"/>
      <c r="BT1889"/>
      <c r="BU1889"/>
      <c r="BV1889"/>
      <c r="BW1889"/>
      <c r="BX1889"/>
      <c r="BY1889"/>
      <c r="BZ1889"/>
      <c r="CA1889"/>
      <c r="CB1889"/>
      <c r="CC1889"/>
    </row>
    <row r="1890" spans="33:81" x14ac:dyDescent="0.4">
      <c r="AG1890"/>
      <c r="AH1890"/>
      <c r="AI1890"/>
      <c r="AJ1890"/>
      <c r="AK1890"/>
      <c r="AL1890"/>
      <c r="BR1890"/>
      <c r="BS1890"/>
      <c r="BT1890"/>
      <c r="BU1890"/>
      <c r="BV1890"/>
      <c r="BW1890"/>
      <c r="BX1890"/>
      <c r="BY1890"/>
      <c r="BZ1890"/>
      <c r="CA1890"/>
      <c r="CB1890"/>
      <c r="CC1890"/>
    </row>
    <row r="1891" spans="33:81" x14ac:dyDescent="0.4">
      <c r="AG1891"/>
      <c r="AH1891"/>
      <c r="AI1891"/>
      <c r="AJ1891"/>
      <c r="AK1891"/>
      <c r="AL1891"/>
      <c r="BR1891"/>
      <c r="BS1891"/>
      <c r="BT1891"/>
      <c r="BU1891"/>
      <c r="BV1891"/>
      <c r="BW1891"/>
      <c r="BX1891"/>
      <c r="BY1891"/>
      <c r="BZ1891"/>
      <c r="CA1891"/>
      <c r="CB1891"/>
      <c r="CC1891"/>
    </row>
    <row r="1892" spans="33:81" x14ac:dyDescent="0.4">
      <c r="AG1892"/>
      <c r="AH1892"/>
      <c r="AI1892"/>
      <c r="AJ1892"/>
      <c r="AK1892"/>
      <c r="AL1892"/>
      <c r="BR1892"/>
      <c r="BS1892"/>
      <c r="BT1892"/>
      <c r="BU1892"/>
      <c r="BV1892"/>
      <c r="BW1892"/>
      <c r="BX1892"/>
      <c r="BY1892"/>
      <c r="BZ1892"/>
      <c r="CA1892"/>
      <c r="CB1892"/>
      <c r="CC1892"/>
    </row>
    <row r="1893" spans="33:81" x14ac:dyDescent="0.4">
      <c r="AG1893"/>
      <c r="AH1893"/>
      <c r="AI1893"/>
      <c r="AJ1893"/>
      <c r="AK1893"/>
      <c r="AL1893"/>
      <c r="BR1893"/>
      <c r="BS1893"/>
      <c r="BT1893"/>
      <c r="BU1893"/>
      <c r="BV1893"/>
      <c r="BW1893"/>
      <c r="BX1893"/>
      <c r="BY1893"/>
      <c r="BZ1893"/>
      <c r="CA1893"/>
      <c r="CB1893"/>
      <c r="CC1893"/>
    </row>
    <row r="1894" spans="33:81" x14ac:dyDescent="0.4">
      <c r="AG1894"/>
      <c r="AH1894"/>
      <c r="AI1894"/>
      <c r="AJ1894"/>
      <c r="AK1894"/>
      <c r="AL1894"/>
      <c r="BR1894"/>
      <c r="BS1894"/>
      <c r="BT1894"/>
      <c r="BU1894"/>
      <c r="BV1894"/>
      <c r="BW1894"/>
      <c r="BX1894"/>
      <c r="BY1894"/>
      <c r="BZ1894"/>
      <c r="CA1894"/>
      <c r="CB1894"/>
      <c r="CC1894"/>
    </row>
    <row r="1895" spans="33:81" x14ac:dyDescent="0.4">
      <c r="AG1895"/>
      <c r="AH1895"/>
      <c r="AI1895"/>
      <c r="AJ1895"/>
      <c r="AK1895"/>
      <c r="AL1895"/>
      <c r="BR1895"/>
      <c r="BS1895"/>
      <c r="BT1895"/>
      <c r="BU1895"/>
      <c r="BV1895"/>
      <c r="BW1895"/>
      <c r="BX1895"/>
      <c r="BY1895"/>
      <c r="BZ1895"/>
      <c r="CA1895"/>
      <c r="CB1895"/>
      <c r="CC1895"/>
    </row>
    <row r="1896" spans="33:81" x14ac:dyDescent="0.4">
      <c r="AG1896"/>
      <c r="AH1896"/>
      <c r="AI1896"/>
      <c r="AJ1896"/>
      <c r="AK1896"/>
      <c r="AL1896"/>
      <c r="BR1896"/>
      <c r="BS1896"/>
      <c r="BT1896"/>
      <c r="BU1896"/>
      <c r="BV1896"/>
      <c r="BW1896"/>
      <c r="BX1896"/>
      <c r="BY1896"/>
      <c r="BZ1896"/>
      <c r="CA1896"/>
      <c r="CB1896"/>
      <c r="CC1896"/>
    </row>
    <row r="1897" spans="33:81" x14ac:dyDescent="0.4">
      <c r="AG1897"/>
      <c r="AH1897"/>
      <c r="AI1897"/>
      <c r="AJ1897"/>
      <c r="AK1897"/>
      <c r="AL1897"/>
      <c r="BR1897"/>
      <c r="BS1897"/>
      <c r="BT1897"/>
      <c r="BU1897"/>
      <c r="BV1897"/>
      <c r="BW1897"/>
      <c r="BX1897"/>
      <c r="BY1897"/>
      <c r="BZ1897"/>
      <c r="CA1897"/>
      <c r="CB1897"/>
      <c r="CC1897"/>
    </row>
    <row r="1898" spans="33:81" x14ac:dyDescent="0.4">
      <c r="AG1898"/>
      <c r="AH1898"/>
      <c r="AI1898"/>
      <c r="AJ1898"/>
      <c r="AK1898"/>
      <c r="AL1898"/>
      <c r="BR1898"/>
      <c r="BS1898"/>
      <c r="BT1898"/>
      <c r="BU1898"/>
      <c r="BV1898"/>
      <c r="BW1898"/>
      <c r="BX1898"/>
      <c r="BY1898"/>
      <c r="BZ1898"/>
      <c r="CA1898"/>
      <c r="CB1898"/>
      <c r="CC1898"/>
    </row>
    <row r="1899" spans="33:81" x14ac:dyDescent="0.4">
      <c r="AG1899"/>
      <c r="AH1899"/>
      <c r="AI1899"/>
      <c r="AJ1899"/>
      <c r="AK1899"/>
      <c r="AL1899"/>
      <c r="BR1899"/>
      <c r="BS1899"/>
      <c r="BT1899"/>
      <c r="BU1899"/>
      <c r="BV1899"/>
      <c r="BW1899"/>
      <c r="BX1899"/>
      <c r="BY1899"/>
      <c r="BZ1899"/>
      <c r="CA1899"/>
      <c r="CB1899"/>
      <c r="CC1899"/>
    </row>
    <row r="1900" spans="33:81" x14ac:dyDescent="0.4">
      <c r="AG1900"/>
      <c r="AH1900"/>
      <c r="AI1900"/>
      <c r="AJ1900"/>
      <c r="AK1900"/>
      <c r="AL1900"/>
      <c r="BR1900"/>
      <c r="BS1900"/>
      <c r="BT1900"/>
      <c r="BU1900"/>
      <c r="BV1900"/>
      <c r="BW1900"/>
      <c r="BX1900"/>
      <c r="BY1900"/>
      <c r="BZ1900"/>
      <c r="CA1900"/>
      <c r="CB1900"/>
      <c r="CC1900"/>
    </row>
    <row r="1901" spans="33:81" x14ac:dyDescent="0.4">
      <c r="AG1901"/>
      <c r="AH1901"/>
      <c r="AI1901"/>
      <c r="AJ1901"/>
      <c r="AK1901"/>
      <c r="AL1901"/>
      <c r="BR1901"/>
      <c r="BS1901"/>
      <c r="BT1901"/>
      <c r="BU1901"/>
      <c r="BV1901"/>
      <c r="BW1901"/>
      <c r="BX1901"/>
      <c r="BY1901"/>
      <c r="BZ1901"/>
      <c r="CA1901"/>
      <c r="CB1901"/>
      <c r="CC1901"/>
    </row>
    <row r="1902" spans="33:81" x14ac:dyDescent="0.4">
      <c r="AG1902"/>
      <c r="AH1902"/>
      <c r="AI1902"/>
      <c r="AJ1902"/>
      <c r="AK1902"/>
      <c r="AL1902"/>
      <c r="BR1902"/>
      <c r="BS1902"/>
      <c r="BT1902"/>
      <c r="BU1902"/>
      <c r="BV1902"/>
      <c r="BW1902"/>
      <c r="BX1902"/>
      <c r="BY1902"/>
      <c r="BZ1902"/>
      <c r="CA1902"/>
      <c r="CB1902"/>
      <c r="CC1902"/>
    </row>
    <row r="1903" spans="33:81" x14ac:dyDescent="0.4">
      <c r="AG1903"/>
      <c r="AH1903"/>
      <c r="AI1903"/>
      <c r="AJ1903"/>
      <c r="AK1903"/>
      <c r="AL1903"/>
      <c r="BR1903"/>
      <c r="BS1903"/>
      <c r="BT1903"/>
      <c r="BU1903"/>
      <c r="BV1903"/>
      <c r="BW1903"/>
      <c r="BX1903"/>
      <c r="BY1903"/>
      <c r="BZ1903"/>
      <c r="CA1903"/>
      <c r="CB1903"/>
      <c r="CC1903"/>
    </row>
    <row r="1904" spans="33:81" x14ac:dyDescent="0.4">
      <c r="AG1904"/>
      <c r="AH1904"/>
      <c r="AI1904"/>
      <c r="AJ1904"/>
      <c r="AK1904"/>
      <c r="AL1904"/>
      <c r="BR1904"/>
      <c r="BS1904"/>
      <c r="BT1904"/>
      <c r="BU1904"/>
      <c r="BV1904"/>
      <c r="BW1904"/>
      <c r="BX1904"/>
      <c r="BY1904"/>
      <c r="BZ1904"/>
      <c r="CA1904"/>
      <c r="CB1904"/>
      <c r="CC1904"/>
    </row>
    <row r="1905" spans="33:81" x14ac:dyDescent="0.4">
      <c r="AG1905"/>
      <c r="AH1905"/>
      <c r="AI1905"/>
      <c r="AJ1905"/>
      <c r="AK1905"/>
      <c r="AL1905"/>
      <c r="BR1905"/>
      <c r="BS1905"/>
      <c r="BT1905"/>
      <c r="BU1905"/>
      <c r="BV1905"/>
      <c r="BW1905"/>
      <c r="BX1905"/>
      <c r="BY1905"/>
      <c r="BZ1905"/>
      <c r="CA1905"/>
      <c r="CB1905"/>
      <c r="CC1905"/>
    </row>
    <row r="1906" spans="33:81" x14ac:dyDescent="0.4">
      <c r="AG1906"/>
      <c r="AH1906"/>
      <c r="AI1906"/>
      <c r="AJ1906"/>
      <c r="AK1906"/>
      <c r="AL1906"/>
      <c r="BR1906"/>
      <c r="BS1906"/>
      <c r="BT1906"/>
      <c r="BU1906"/>
      <c r="BV1906"/>
      <c r="BW1906"/>
      <c r="BX1906"/>
      <c r="BY1906"/>
      <c r="BZ1906"/>
      <c r="CA1906"/>
      <c r="CB1906"/>
      <c r="CC1906"/>
    </row>
    <row r="1907" spans="33:81" x14ac:dyDescent="0.4">
      <c r="AG1907"/>
      <c r="AH1907"/>
      <c r="AI1907"/>
      <c r="AJ1907"/>
      <c r="AK1907"/>
      <c r="AL1907"/>
      <c r="BR1907"/>
      <c r="BS1907"/>
      <c r="BT1907"/>
      <c r="BU1907"/>
      <c r="BV1907"/>
      <c r="BW1907"/>
      <c r="BX1907"/>
      <c r="BY1907"/>
      <c r="BZ1907"/>
      <c r="CA1907"/>
      <c r="CB1907"/>
      <c r="CC1907"/>
    </row>
    <row r="1908" spans="33:81" x14ac:dyDescent="0.4">
      <c r="AG1908"/>
      <c r="AH1908"/>
      <c r="AI1908"/>
      <c r="AJ1908"/>
      <c r="AK1908"/>
      <c r="AL1908"/>
      <c r="BR1908"/>
      <c r="BS1908"/>
      <c r="BT1908"/>
      <c r="BU1908"/>
      <c r="BV1908"/>
      <c r="BW1908"/>
      <c r="BX1908"/>
      <c r="BY1908"/>
      <c r="BZ1908"/>
      <c r="CA1908"/>
      <c r="CB1908"/>
      <c r="CC1908"/>
    </row>
    <row r="1909" spans="33:81" x14ac:dyDescent="0.4">
      <c r="AG1909"/>
      <c r="AH1909"/>
      <c r="AI1909"/>
      <c r="AJ1909"/>
      <c r="AK1909"/>
      <c r="AL1909"/>
      <c r="BR1909"/>
      <c r="BS1909"/>
      <c r="BT1909"/>
      <c r="BU1909"/>
      <c r="BV1909"/>
      <c r="BW1909"/>
      <c r="BX1909"/>
      <c r="BY1909"/>
      <c r="BZ1909"/>
      <c r="CA1909"/>
      <c r="CB1909"/>
      <c r="CC1909"/>
    </row>
    <row r="1910" spans="33:81" x14ac:dyDescent="0.4">
      <c r="AG1910"/>
      <c r="AH1910"/>
      <c r="AI1910"/>
      <c r="AJ1910"/>
      <c r="AK1910"/>
      <c r="AL1910"/>
      <c r="BR1910"/>
      <c r="BS1910"/>
      <c r="BT1910"/>
      <c r="BU1910"/>
      <c r="BV1910"/>
      <c r="BW1910"/>
      <c r="BX1910"/>
      <c r="BY1910"/>
      <c r="BZ1910"/>
      <c r="CA1910"/>
      <c r="CB1910"/>
      <c r="CC1910"/>
    </row>
    <row r="1911" spans="33:81" x14ac:dyDescent="0.4">
      <c r="AG1911"/>
      <c r="AH1911"/>
      <c r="AI1911"/>
      <c r="AJ1911"/>
      <c r="AK1911"/>
      <c r="AL1911"/>
      <c r="BR1911"/>
      <c r="BS1911"/>
      <c r="BT1911"/>
      <c r="BU1911"/>
      <c r="BV1911"/>
      <c r="BW1911"/>
      <c r="BX1911"/>
      <c r="BY1911"/>
      <c r="BZ1911"/>
      <c r="CA1911"/>
      <c r="CB1911"/>
      <c r="CC1911"/>
    </row>
    <row r="1912" spans="33:81" x14ac:dyDescent="0.4">
      <c r="AG1912"/>
      <c r="AH1912"/>
      <c r="AI1912"/>
      <c r="AJ1912"/>
      <c r="AK1912"/>
      <c r="AL1912"/>
      <c r="BR1912"/>
      <c r="BS1912"/>
      <c r="BT1912"/>
      <c r="BU1912"/>
      <c r="BV1912"/>
      <c r="BW1912"/>
      <c r="BX1912"/>
      <c r="BY1912"/>
      <c r="BZ1912"/>
      <c r="CA1912"/>
      <c r="CB1912"/>
      <c r="CC1912"/>
    </row>
    <row r="1913" spans="33:81" x14ac:dyDescent="0.4">
      <c r="AG1913"/>
      <c r="AH1913"/>
      <c r="AI1913"/>
      <c r="AJ1913"/>
      <c r="AK1913"/>
      <c r="AL1913"/>
      <c r="BR1913"/>
      <c r="BS1913"/>
      <c r="BT1913"/>
      <c r="BU1913"/>
      <c r="BV1913"/>
      <c r="BW1913"/>
      <c r="BX1913"/>
      <c r="BY1913"/>
      <c r="BZ1913"/>
      <c r="CA1913"/>
      <c r="CB1913"/>
      <c r="CC1913"/>
    </row>
    <row r="1914" spans="33:81" x14ac:dyDescent="0.4">
      <c r="AG1914"/>
      <c r="AH1914"/>
      <c r="AI1914"/>
      <c r="AJ1914"/>
      <c r="AK1914"/>
      <c r="AL1914"/>
      <c r="BR1914"/>
      <c r="BS1914"/>
      <c r="BT1914"/>
      <c r="BU1914"/>
      <c r="BV1914"/>
      <c r="BW1914"/>
      <c r="BX1914"/>
      <c r="BY1914"/>
      <c r="BZ1914"/>
      <c r="CA1914"/>
      <c r="CB1914"/>
      <c r="CC1914"/>
    </row>
    <row r="1915" spans="33:81" x14ac:dyDescent="0.4">
      <c r="AG1915"/>
      <c r="AH1915"/>
      <c r="AI1915"/>
      <c r="AJ1915"/>
      <c r="AK1915"/>
      <c r="AL1915"/>
      <c r="BR1915"/>
      <c r="BS1915"/>
      <c r="BT1915"/>
      <c r="BU1915"/>
      <c r="BV1915"/>
      <c r="BW1915"/>
      <c r="BX1915"/>
      <c r="BY1915"/>
      <c r="BZ1915"/>
      <c r="CA1915"/>
      <c r="CB1915"/>
      <c r="CC1915"/>
    </row>
    <row r="1916" spans="33:81" x14ac:dyDescent="0.4">
      <c r="AG1916"/>
      <c r="AH1916"/>
      <c r="AI1916"/>
      <c r="AJ1916"/>
      <c r="AK1916"/>
      <c r="AL1916"/>
      <c r="BR1916"/>
      <c r="BS1916"/>
      <c r="BT1916"/>
      <c r="BU1916"/>
      <c r="BV1916"/>
      <c r="BW1916"/>
      <c r="BX1916"/>
      <c r="BY1916"/>
      <c r="BZ1916"/>
      <c r="CA1916"/>
      <c r="CB1916"/>
      <c r="CC1916"/>
    </row>
    <row r="1917" spans="33:81" x14ac:dyDescent="0.4">
      <c r="AG1917"/>
      <c r="AH1917"/>
      <c r="AI1917"/>
      <c r="AJ1917"/>
      <c r="AK1917"/>
      <c r="AL1917"/>
      <c r="BR1917"/>
      <c r="BS1917"/>
      <c r="BT1917"/>
      <c r="BU1917"/>
      <c r="BV1917"/>
      <c r="BW1917"/>
      <c r="BX1917"/>
      <c r="BY1917"/>
      <c r="BZ1917"/>
      <c r="CA1917"/>
      <c r="CB1917"/>
      <c r="CC1917"/>
    </row>
    <row r="1918" spans="33:81" x14ac:dyDescent="0.4">
      <c r="AG1918"/>
      <c r="AH1918"/>
      <c r="AI1918"/>
      <c r="AJ1918"/>
      <c r="AK1918"/>
      <c r="AL1918"/>
      <c r="BR1918"/>
      <c r="BS1918"/>
      <c r="BT1918"/>
      <c r="BU1918"/>
      <c r="BV1918"/>
      <c r="BW1918"/>
      <c r="BX1918"/>
      <c r="BY1918"/>
      <c r="BZ1918"/>
      <c r="CA1918"/>
      <c r="CB1918"/>
      <c r="CC1918"/>
    </row>
    <row r="1919" spans="33:81" x14ac:dyDescent="0.4">
      <c r="AG1919"/>
      <c r="AH1919"/>
      <c r="AI1919"/>
      <c r="AJ1919"/>
      <c r="AK1919"/>
      <c r="AL1919"/>
      <c r="BR1919"/>
      <c r="BS1919"/>
      <c r="BT1919"/>
      <c r="BU1919"/>
      <c r="BV1919"/>
      <c r="BW1919"/>
      <c r="BX1919"/>
      <c r="BY1919"/>
      <c r="BZ1919"/>
      <c r="CA1919"/>
      <c r="CB1919"/>
      <c r="CC1919"/>
    </row>
    <row r="1920" spans="33:81" x14ac:dyDescent="0.4">
      <c r="AG1920"/>
      <c r="AH1920"/>
      <c r="AI1920"/>
      <c r="AJ1920"/>
      <c r="AK1920"/>
      <c r="AL1920"/>
      <c r="BR1920"/>
      <c r="BS1920"/>
      <c r="BT1920"/>
      <c r="BU1920"/>
      <c r="BV1920"/>
      <c r="BW1920"/>
      <c r="BX1920"/>
      <c r="BY1920"/>
      <c r="BZ1920"/>
      <c r="CA1920"/>
      <c r="CB1920"/>
      <c r="CC1920"/>
    </row>
    <row r="1921" spans="33:81" x14ac:dyDescent="0.4">
      <c r="AG1921"/>
      <c r="AH1921"/>
      <c r="AI1921"/>
      <c r="AJ1921"/>
      <c r="AK1921"/>
      <c r="AL1921"/>
      <c r="BR1921"/>
      <c r="BS1921"/>
      <c r="BT1921"/>
      <c r="BU1921"/>
      <c r="BV1921"/>
      <c r="BW1921"/>
      <c r="BX1921"/>
      <c r="BY1921"/>
      <c r="BZ1921"/>
      <c r="CA1921"/>
      <c r="CB1921"/>
      <c r="CC1921"/>
    </row>
    <row r="1922" spans="33:81" x14ac:dyDescent="0.4">
      <c r="AG1922"/>
      <c r="AH1922"/>
      <c r="AI1922"/>
      <c r="AJ1922"/>
      <c r="AK1922"/>
      <c r="AL1922"/>
      <c r="BR1922"/>
      <c r="BS1922"/>
      <c r="BT1922"/>
      <c r="BU1922"/>
      <c r="BV1922"/>
      <c r="BW1922"/>
      <c r="BX1922"/>
      <c r="BY1922"/>
      <c r="BZ1922"/>
      <c r="CA1922"/>
      <c r="CB1922"/>
      <c r="CC1922"/>
    </row>
    <row r="1923" spans="33:81" x14ac:dyDescent="0.4">
      <c r="AG1923"/>
      <c r="AH1923"/>
      <c r="AI1923"/>
      <c r="AJ1923"/>
      <c r="AK1923"/>
      <c r="AL1923"/>
      <c r="BR1923"/>
      <c r="BS1923"/>
      <c r="BT1923"/>
      <c r="BU1923"/>
      <c r="BV1923"/>
      <c r="BW1923"/>
      <c r="BX1923"/>
      <c r="BY1923"/>
      <c r="BZ1923"/>
      <c r="CA1923"/>
      <c r="CB1923"/>
      <c r="CC1923"/>
    </row>
    <row r="1924" spans="33:81" x14ac:dyDescent="0.4">
      <c r="AG1924"/>
      <c r="AH1924"/>
      <c r="AI1924"/>
      <c r="AJ1924"/>
      <c r="AK1924"/>
      <c r="AL1924"/>
      <c r="BR1924"/>
      <c r="BS1924"/>
      <c r="BT1924"/>
      <c r="BU1924"/>
      <c r="BV1924"/>
      <c r="BW1924"/>
      <c r="BX1924"/>
      <c r="BY1924"/>
      <c r="BZ1924"/>
      <c r="CA1924"/>
      <c r="CB1924"/>
      <c r="CC1924"/>
    </row>
    <row r="1925" spans="33:81" x14ac:dyDescent="0.4">
      <c r="AG1925"/>
      <c r="AH1925"/>
      <c r="AI1925"/>
      <c r="AJ1925"/>
      <c r="AK1925"/>
      <c r="AL1925"/>
      <c r="BR1925"/>
      <c r="BS1925"/>
      <c r="BT1925"/>
      <c r="BU1925"/>
      <c r="BV1925"/>
      <c r="BW1925"/>
      <c r="BX1925"/>
      <c r="BY1925"/>
      <c r="BZ1925"/>
      <c r="CA1925"/>
      <c r="CB1925"/>
      <c r="CC1925"/>
    </row>
    <row r="1926" spans="33:81" x14ac:dyDescent="0.4">
      <c r="AG1926"/>
      <c r="AH1926"/>
      <c r="AI1926"/>
      <c r="AJ1926"/>
      <c r="AK1926"/>
      <c r="AL1926"/>
      <c r="BR1926"/>
      <c r="BS1926"/>
      <c r="BT1926"/>
      <c r="BU1926"/>
      <c r="BV1926"/>
      <c r="BW1926"/>
      <c r="BX1926"/>
      <c r="BY1926"/>
      <c r="BZ1926"/>
      <c r="CA1926"/>
      <c r="CB1926"/>
      <c r="CC1926"/>
    </row>
    <row r="1927" spans="33:81" x14ac:dyDescent="0.4">
      <c r="AG1927"/>
      <c r="AH1927"/>
      <c r="AI1927"/>
      <c r="AJ1927"/>
      <c r="AK1927"/>
      <c r="AL1927"/>
      <c r="BR1927"/>
      <c r="BS1927"/>
      <c r="BT1927"/>
      <c r="BU1927"/>
      <c r="BV1927"/>
      <c r="BW1927"/>
      <c r="BX1927"/>
      <c r="BY1927"/>
      <c r="BZ1927"/>
      <c r="CA1927"/>
      <c r="CB1927"/>
      <c r="CC1927"/>
    </row>
    <row r="1928" spans="33:81" x14ac:dyDescent="0.4">
      <c r="AG1928"/>
      <c r="AH1928"/>
      <c r="AI1928"/>
      <c r="AJ1928"/>
      <c r="AK1928"/>
      <c r="AL1928"/>
      <c r="BR1928"/>
      <c r="BS1928"/>
      <c r="BT1928"/>
      <c r="BU1928"/>
      <c r="BV1928"/>
      <c r="BW1928"/>
      <c r="BX1928"/>
      <c r="BY1928"/>
      <c r="BZ1928"/>
      <c r="CA1928"/>
      <c r="CB1928"/>
      <c r="CC1928"/>
    </row>
    <row r="1929" spans="33:81" x14ac:dyDescent="0.4">
      <c r="AG1929"/>
      <c r="AH1929"/>
      <c r="AI1929"/>
      <c r="AJ1929"/>
      <c r="AK1929"/>
      <c r="AL1929"/>
      <c r="BR1929"/>
      <c r="BS1929"/>
      <c r="BT1929"/>
      <c r="BU1929"/>
      <c r="BV1929"/>
      <c r="BW1929"/>
      <c r="BX1929"/>
      <c r="BY1929"/>
      <c r="BZ1929"/>
      <c r="CA1929"/>
      <c r="CB1929"/>
      <c r="CC1929"/>
    </row>
    <row r="1930" spans="33:81" x14ac:dyDescent="0.4">
      <c r="AG1930"/>
      <c r="AH1930"/>
      <c r="AI1930"/>
      <c r="AJ1930"/>
      <c r="AK1930"/>
      <c r="AL1930"/>
      <c r="BR1930"/>
      <c r="BS1930"/>
      <c r="BT1930"/>
      <c r="BU1930"/>
      <c r="BV1930"/>
      <c r="BW1930"/>
      <c r="BX1930"/>
      <c r="BY1930"/>
      <c r="BZ1930"/>
      <c r="CA1930"/>
      <c r="CB1930"/>
      <c r="CC1930"/>
    </row>
    <row r="1931" spans="33:81" x14ac:dyDescent="0.4">
      <c r="AG1931"/>
      <c r="AH1931"/>
      <c r="AI1931"/>
      <c r="AJ1931"/>
      <c r="AK1931"/>
      <c r="AL1931"/>
      <c r="BR1931"/>
      <c r="BS1931"/>
      <c r="BT1931"/>
      <c r="BU1931"/>
      <c r="BV1931"/>
      <c r="BW1931"/>
      <c r="BX1931"/>
      <c r="BY1931"/>
      <c r="BZ1931"/>
      <c r="CA1931"/>
      <c r="CB1931"/>
      <c r="CC1931"/>
    </row>
    <row r="1932" spans="33:81" x14ac:dyDescent="0.4">
      <c r="AG1932"/>
      <c r="AH1932"/>
      <c r="AI1932"/>
      <c r="AJ1932"/>
      <c r="AK1932"/>
      <c r="AL1932"/>
      <c r="BR1932"/>
      <c r="BS1932"/>
      <c r="BT1932"/>
      <c r="BU1932"/>
      <c r="BV1932"/>
      <c r="BW1932"/>
      <c r="BX1932"/>
      <c r="BY1932"/>
      <c r="BZ1932"/>
      <c r="CA1932"/>
      <c r="CB1932"/>
      <c r="CC1932"/>
    </row>
    <row r="1933" spans="33:81" x14ac:dyDescent="0.4">
      <c r="AG1933"/>
      <c r="AH1933"/>
      <c r="AI1933"/>
      <c r="AJ1933"/>
      <c r="AK1933"/>
      <c r="AL1933"/>
      <c r="BR1933"/>
      <c r="BS1933"/>
      <c r="BT1933"/>
      <c r="BU1933"/>
      <c r="BV1933"/>
      <c r="BW1933"/>
      <c r="BX1933"/>
      <c r="BY1933"/>
      <c r="BZ1933"/>
      <c r="CA1933"/>
      <c r="CB1933"/>
      <c r="CC1933"/>
    </row>
    <row r="1934" spans="33:81" x14ac:dyDescent="0.4">
      <c r="AG1934"/>
      <c r="AH1934"/>
      <c r="AI1934"/>
      <c r="AJ1934"/>
      <c r="AK1934"/>
      <c r="AL1934"/>
      <c r="BR1934"/>
      <c r="BS1934"/>
      <c r="BT1934"/>
      <c r="BU1934"/>
      <c r="BV1934"/>
      <c r="BW1934"/>
      <c r="BX1934"/>
      <c r="BY1934"/>
      <c r="BZ1934"/>
      <c r="CA1934"/>
      <c r="CB1934"/>
      <c r="CC1934"/>
    </row>
    <row r="1935" spans="33:81" x14ac:dyDescent="0.4">
      <c r="AG1935"/>
      <c r="AH1935"/>
      <c r="AI1935"/>
      <c r="AJ1935"/>
      <c r="AK1935"/>
      <c r="AL1935"/>
      <c r="BR1935"/>
      <c r="BS1935"/>
      <c r="BT1935"/>
      <c r="BU1935"/>
      <c r="BV1935"/>
      <c r="BW1935"/>
      <c r="BX1935"/>
      <c r="BY1935"/>
      <c r="BZ1935"/>
      <c r="CA1935"/>
      <c r="CB1935"/>
      <c r="CC1935"/>
    </row>
    <row r="1936" spans="33:81" x14ac:dyDescent="0.4">
      <c r="AG1936"/>
      <c r="AH1936"/>
      <c r="AI1936"/>
      <c r="AJ1936"/>
      <c r="AK1936"/>
      <c r="AL1936"/>
      <c r="BR1936"/>
      <c r="BS1936"/>
      <c r="BT1936"/>
      <c r="BU1936"/>
      <c r="BV1936"/>
      <c r="BW1936"/>
      <c r="BX1936"/>
      <c r="BY1936"/>
      <c r="BZ1936"/>
      <c r="CA1936"/>
      <c r="CB1936"/>
      <c r="CC1936"/>
    </row>
    <row r="1937" spans="33:81" x14ac:dyDescent="0.4">
      <c r="AG1937"/>
      <c r="AH1937"/>
      <c r="AI1937"/>
      <c r="AJ1937"/>
      <c r="AK1937"/>
      <c r="AL1937"/>
      <c r="BR1937"/>
      <c r="BS1937"/>
      <c r="BT1937"/>
      <c r="BU1937"/>
      <c r="BV1937"/>
      <c r="BW1937"/>
      <c r="BX1937"/>
      <c r="BY1937"/>
      <c r="BZ1937"/>
      <c r="CA1937"/>
      <c r="CB1937"/>
      <c r="CC1937"/>
    </row>
    <row r="1938" spans="33:81" x14ac:dyDescent="0.4">
      <c r="AG1938"/>
      <c r="AH1938"/>
      <c r="AI1938"/>
      <c r="AJ1938"/>
      <c r="AK1938"/>
      <c r="AL1938"/>
      <c r="BR1938"/>
      <c r="BS1938"/>
      <c r="BT1938"/>
      <c r="BU1938"/>
      <c r="BV1938"/>
      <c r="BW1938"/>
      <c r="BX1938"/>
      <c r="BY1938"/>
      <c r="BZ1938"/>
      <c r="CA1938"/>
      <c r="CB1938"/>
      <c r="CC1938"/>
    </row>
    <row r="1939" spans="33:81" x14ac:dyDescent="0.4">
      <c r="AG1939"/>
      <c r="AH1939"/>
      <c r="AI1939"/>
      <c r="AJ1939"/>
      <c r="AK1939"/>
      <c r="AL1939"/>
      <c r="BR1939"/>
      <c r="BS1939"/>
      <c r="BT1939"/>
      <c r="BU1939"/>
      <c r="BV1939"/>
      <c r="BW1939"/>
      <c r="BX1939"/>
      <c r="BY1939"/>
      <c r="BZ1939"/>
      <c r="CA1939"/>
      <c r="CB1939"/>
      <c r="CC1939"/>
    </row>
    <row r="1940" spans="33:81" x14ac:dyDescent="0.4">
      <c r="AG1940"/>
      <c r="AH1940"/>
      <c r="AI1940"/>
      <c r="AJ1940"/>
      <c r="AK1940"/>
      <c r="AL1940"/>
      <c r="BR1940"/>
      <c r="BS1940"/>
      <c r="BT1940"/>
      <c r="BU1940"/>
      <c r="BV1940"/>
      <c r="BW1940"/>
      <c r="BX1940"/>
      <c r="BY1940"/>
      <c r="BZ1940"/>
      <c r="CA1940"/>
      <c r="CB1940"/>
      <c r="CC1940"/>
    </row>
    <row r="1941" spans="33:81" x14ac:dyDescent="0.4">
      <c r="AG1941"/>
      <c r="AH1941"/>
      <c r="AI1941"/>
      <c r="AJ1941"/>
      <c r="AK1941"/>
      <c r="AL1941"/>
      <c r="BR1941"/>
      <c r="BS1941"/>
      <c r="BT1941"/>
      <c r="BU1941"/>
      <c r="BV1941"/>
      <c r="BW1941"/>
      <c r="BX1941"/>
      <c r="BY1941"/>
      <c r="BZ1941"/>
      <c r="CA1941"/>
      <c r="CB1941"/>
      <c r="CC1941"/>
    </row>
    <row r="1942" spans="33:81" x14ac:dyDescent="0.4">
      <c r="AG1942"/>
      <c r="AH1942"/>
      <c r="AI1942"/>
      <c r="AJ1942"/>
      <c r="AK1942"/>
      <c r="AL1942"/>
      <c r="BR1942"/>
      <c r="BS1942"/>
      <c r="BT1942"/>
      <c r="BU1942"/>
      <c r="BV1942"/>
      <c r="BW1942"/>
      <c r="BX1942"/>
      <c r="BY1942"/>
      <c r="BZ1942"/>
      <c r="CA1942"/>
      <c r="CB1942"/>
      <c r="CC1942"/>
    </row>
    <row r="1943" spans="33:81" x14ac:dyDescent="0.4">
      <c r="AG1943"/>
      <c r="AH1943"/>
      <c r="AI1943"/>
      <c r="AJ1943"/>
      <c r="AK1943"/>
      <c r="AL1943"/>
      <c r="BR1943"/>
      <c r="BS1943"/>
      <c r="BT1943"/>
      <c r="BU1943"/>
      <c r="BV1943"/>
      <c r="BW1943"/>
      <c r="BX1943"/>
      <c r="BY1943"/>
      <c r="BZ1943"/>
      <c r="CA1943"/>
      <c r="CB1943"/>
      <c r="CC1943"/>
    </row>
    <row r="1944" spans="33:81" x14ac:dyDescent="0.4">
      <c r="AG1944"/>
      <c r="AH1944"/>
      <c r="AI1944"/>
      <c r="AJ1944"/>
      <c r="AK1944"/>
      <c r="AL1944"/>
      <c r="BR1944"/>
      <c r="BS1944"/>
      <c r="BT1944"/>
      <c r="BU1944"/>
      <c r="BV1944"/>
      <c r="BW1944"/>
      <c r="BX1944"/>
      <c r="BY1944"/>
      <c r="BZ1944"/>
      <c r="CA1944"/>
      <c r="CB1944"/>
      <c r="CC1944"/>
    </row>
    <row r="1945" spans="33:81" x14ac:dyDescent="0.4">
      <c r="AG1945"/>
      <c r="AH1945"/>
      <c r="AI1945"/>
      <c r="AJ1945"/>
      <c r="AK1945"/>
      <c r="AL1945"/>
      <c r="BR1945"/>
      <c r="BS1945"/>
      <c r="BT1945"/>
      <c r="BU1945"/>
      <c r="BV1945"/>
      <c r="BW1945"/>
      <c r="BX1945"/>
      <c r="BY1945"/>
      <c r="BZ1945"/>
      <c r="CA1945"/>
      <c r="CB1945"/>
      <c r="CC1945"/>
    </row>
    <row r="1946" spans="33:81" x14ac:dyDescent="0.4">
      <c r="AG1946"/>
      <c r="AH1946"/>
      <c r="AI1946"/>
      <c r="AJ1946"/>
      <c r="AK1946"/>
      <c r="AL1946"/>
      <c r="BR1946"/>
      <c r="BS1946"/>
      <c r="BT1946"/>
      <c r="BU1946"/>
      <c r="BV1946"/>
      <c r="BW1946"/>
      <c r="BX1946"/>
      <c r="BY1946"/>
      <c r="BZ1946"/>
      <c r="CA1946"/>
      <c r="CB1946"/>
      <c r="CC1946"/>
    </row>
    <row r="1947" spans="33:81" x14ac:dyDescent="0.4">
      <c r="AG1947"/>
      <c r="AH1947"/>
      <c r="AI1947"/>
      <c r="AJ1947"/>
      <c r="AK1947"/>
      <c r="AL1947"/>
      <c r="BR1947"/>
      <c r="BS1947"/>
      <c r="BT1947"/>
      <c r="BU1947"/>
      <c r="BV1947"/>
      <c r="BW1947"/>
      <c r="BX1947"/>
      <c r="BY1947"/>
      <c r="BZ1947"/>
      <c r="CA1947"/>
      <c r="CB1947"/>
      <c r="CC1947"/>
    </row>
    <row r="1948" spans="33:81" x14ac:dyDescent="0.4">
      <c r="AG1948"/>
      <c r="AH1948"/>
      <c r="AI1948"/>
      <c r="AJ1948"/>
      <c r="AK1948"/>
      <c r="AL1948"/>
      <c r="BR1948"/>
      <c r="BS1948"/>
      <c r="BT1948"/>
      <c r="BU1948"/>
      <c r="BV1948"/>
      <c r="BW1948"/>
      <c r="BX1948"/>
      <c r="BY1948"/>
      <c r="BZ1948"/>
      <c r="CA1948"/>
      <c r="CB1948"/>
      <c r="CC1948"/>
    </row>
    <row r="1949" spans="33:81" x14ac:dyDescent="0.4">
      <c r="AG1949"/>
      <c r="AH1949"/>
      <c r="AI1949"/>
      <c r="AJ1949"/>
      <c r="AK1949"/>
      <c r="AL1949"/>
      <c r="BR1949"/>
      <c r="BS1949"/>
      <c r="BT1949"/>
      <c r="BU1949"/>
      <c r="BV1949"/>
      <c r="BW1949"/>
      <c r="BX1949"/>
      <c r="BY1949"/>
      <c r="BZ1949"/>
      <c r="CA1949"/>
      <c r="CB1949"/>
      <c r="CC1949"/>
    </row>
    <row r="1950" spans="33:81" x14ac:dyDescent="0.4">
      <c r="AG1950"/>
      <c r="AH1950"/>
      <c r="AI1950"/>
      <c r="AJ1950"/>
      <c r="AK1950"/>
      <c r="AL1950"/>
      <c r="BR1950"/>
      <c r="BS1950"/>
      <c r="BT1950"/>
      <c r="BU1950"/>
      <c r="BV1950"/>
      <c r="BW1950"/>
      <c r="BX1950"/>
      <c r="BY1950"/>
      <c r="BZ1950"/>
      <c r="CA1950"/>
      <c r="CB1950"/>
      <c r="CC1950"/>
    </row>
    <row r="1951" spans="33:81" x14ac:dyDescent="0.4">
      <c r="AG1951"/>
      <c r="AH1951"/>
      <c r="AI1951"/>
      <c r="AJ1951"/>
      <c r="AK1951"/>
      <c r="AL1951"/>
      <c r="BR1951"/>
      <c r="BS1951"/>
      <c r="BT1951"/>
      <c r="BU1951"/>
      <c r="BV1951"/>
      <c r="BW1951"/>
      <c r="BX1951"/>
      <c r="BY1951"/>
      <c r="BZ1951"/>
      <c r="CA1951"/>
      <c r="CB1951"/>
      <c r="CC1951"/>
    </row>
    <row r="1952" spans="33:81" x14ac:dyDescent="0.4">
      <c r="AG1952"/>
      <c r="AH1952"/>
      <c r="AI1952"/>
      <c r="AJ1952"/>
      <c r="AK1952"/>
      <c r="AL1952"/>
      <c r="BR1952"/>
      <c r="BS1952"/>
      <c r="BT1952"/>
      <c r="BU1952"/>
      <c r="BV1952"/>
      <c r="BW1952"/>
      <c r="BX1952"/>
      <c r="BY1952"/>
      <c r="BZ1952"/>
      <c r="CA1952"/>
      <c r="CB1952"/>
      <c r="CC1952"/>
    </row>
    <row r="1953" spans="33:81" x14ac:dyDescent="0.4">
      <c r="AG1953"/>
      <c r="AH1953"/>
      <c r="AI1953"/>
      <c r="AJ1953"/>
      <c r="AK1953"/>
      <c r="AL1953"/>
      <c r="BR1953"/>
      <c r="BS1953"/>
      <c r="BT1953"/>
      <c r="BU1953"/>
      <c r="BV1953"/>
      <c r="BW1953"/>
      <c r="BX1953"/>
      <c r="BY1953"/>
      <c r="BZ1953"/>
      <c r="CA1953"/>
      <c r="CB1953"/>
      <c r="CC1953"/>
    </row>
    <row r="1954" spans="33:81" x14ac:dyDescent="0.4">
      <c r="AG1954"/>
      <c r="AH1954"/>
      <c r="AI1954"/>
      <c r="AJ1954"/>
      <c r="AK1954"/>
      <c r="AL1954"/>
      <c r="BR1954"/>
      <c r="BS1954"/>
      <c r="BT1954"/>
      <c r="BU1954"/>
      <c r="BV1954"/>
      <c r="BW1954"/>
      <c r="BX1954"/>
      <c r="BY1954"/>
      <c r="BZ1954"/>
      <c r="CA1954"/>
      <c r="CB1954"/>
      <c r="CC1954"/>
    </row>
    <row r="1955" spans="33:81" x14ac:dyDescent="0.4">
      <c r="AG1955"/>
      <c r="AH1955"/>
      <c r="AI1955"/>
      <c r="AJ1955"/>
      <c r="AK1955"/>
      <c r="AL1955"/>
      <c r="BR1955"/>
      <c r="BS1955"/>
      <c r="BT1955"/>
      <c r="BU1955"/>
      <c r="BV1955"/>
      <c r="BW1955"/>
      <c r="BX1955"/>
      <c r="BY1955"/>
      <c r="BZ1955"/>
      <c r="CA1955"/>
      <c r="CB1955"/>
      <c r="CC1955"/>
    </row>
    <row r="1956" spans="33:81" x14ac:dyDescent="0.4">
      <c r="AG1956"/>
      <c r="AH1956"/>
      <c r="AI1956"/>
      <c r="AJ1956"/>
      <c r="AK1956"/>
      <c r="AL1956"/>
      <c r="BR1956"/>
      <c r="BS1956"/>
      <c r="BT1956"/>
      <c r="BU1956"/>
      <c r="BV1956"/>
      <c r="BW1956"/>
      <c r="BX1956"/>
      <c r="BY1956"/>
      <c r="BZ1956"/>
      <c r="CA1956"/>
      <c r="CB1956"/>
      <c r="CC1956"/>
    </row>
    <row r="1957" spans="33:81" x14ac:dyDescent="0.4">
      <c r="AG1957"/>
      <c r="AH1957"/>
      <c r="AI1957"/>
      <c r="AJ1957"/>
      <c r="AK1957"/>
      <c r="AL1957"/>
      <c r="BR1957"/>
      <c r="BS1957"/>
      <c r="BT1957"/>
      <c r="BU1957"/>
      <c r="BV1957"/>
      <c r="BW1957"/>
      <c r="BX1957"/>
      <c r="BY1957"/>
      <c r="BZ1957"/>
      <c r="CA1957"/>
      <c r="CB1957"/>
      <c r="CC1957"/>
    </row>
    <row r="1958" spans="33:81" x14ac:dyDescent="0.4">
      <c r="AG1958"/>
      <c r="AH1958"/>
      <c r="AI1958"/>
      <c r="AJ1958"/>
      <c r="AK1958"/>
      <c r="AL1958"/>
      <c r="BR1958"/>
      <c r="BS1958"/>
      <c r="BT1958"/>
      <c r="BU1958"/>
      <c r="BV1958"/>
      <c r="BW1958"/>
      <c r="BX1958"/>
      <c r="BY1958"/>
      <c r="BZ1958"/>
      <c r="CA1958"/>
      <c r="CB1958"/>
      <c r="CC1958"/>
    </row>
    <row r="1959" spans="33:81" x14ac:dyDescent="0.4">
      <c r="AG1959"/>
      <c r="AH1959"/>
      <c r="AI1959"/>
      <c r="AJ1959"/>
      <c r="AK1959"/>
      <c r="AL1959"/>
      <c r="BR1959"/>
      <c r="BS1959"/>
      <c r="BT1959"/>
      <c r="BU1959"/>
      <c r="BV1959"/>
      <c r="BW1959"/>
      <c r="BX1959"/>
      <c r="BY1959"/>
      <c r="BZ1959"/>
      <c r="CA1959"/>
      <c r="CB1959"/>
      <c r="CC1959"/>
    </row>
    <row r="1960" spans="33:81" x14ac:dyDescent="0.4">
      <c r="AG1960"/>
      <c r="AH1960"/>
      <c r="AI1960"/>
      <c r="AJ1960"/>
      <c r="AK1960"/>
      <c r="AL1960"/>
      <c r="BR1960"/>
      <c r="BS1960"/>
      <c r="BT1960"/>
      <c r="BU1960"/>
      <c r="BV1960"/>
      <c r="BW1960"/>
      <c r="BX1960"/>
      <c r="BY1960"/>
      <c r="BZ1960"/>
      <c r="CA1960"/>
      <c r="CB1960"/>
      <c r="CC1960"/>
    </row>
    <row r="1961" spans="33:81" x14ac:dyDescent="0.4">
      <c r="AG1961"/>
      <c r="AH1961"/>
      <c r="AI1961"/>
      <c r="AJ1961"/>
      <c r="AK1961"/>
      <c r="AL1961"/>
      <c r="BR1961"/>
      <c r="BS1961"/>
      <c r="BT1961"/>
      <c r="BU1961"/>
      <c r="BV1961"/>
      <c r="BW1961"/>
      <c r="BX1961"/>
      <c r="BY1961"/>
      <c r="BZ1961"/>
      <c r="CA1961"/>
      <c r="CB1961"/>
      <c r="CC1961"/>
    </row>
    <row r="1962" spans="33:81" x14ac:dyDescent="0.4">
      <c r="AG1962"/>
      <c r="AH1962"/>
      <c r="AI1962"/>
      <c r="AJ1962"/>
      <c r="AK1962"/>
      <c r="AL1962"/>
      <c r="BR1962"/>
      <c r="BS1962"/>
      <c r="BT1962"/>
      <c r="BU1962"/>
      <c r="BV1962"/>
      <c r="BW1962"/>
      <c r="BX1962"/>
      <c r="BY1962"/>
      <c r="BZ1962"/>
      <c r="CA1962"/>
      <c r="CB1962"/>
      <c r="CC1962"/>
    </row>
    <row r="1963" spans="33:81" x14ac:dyDescent="0.4">
      <c r="AG1963"/>
      <c r="AH1963"/>
      <c r="AI1963"/>
      <c r="AJ1963"/>
      <c r="AK1963"/>
      <c r="AL1963"/>
      <c r="BR1963"/>
      <c r="BS1963"/>
      <c r="BT1963"/>
      <c r="BU1963"/>
      <c r="BV1963"/>
      <c r="BW1963"/>
      <c r="BX1963"/>
      <c r="BY1963"/>
      <c r="BZ1963"/>
      <c r="CA1963"/>
      <c r="CB1963"/>
      <c r="CC1963"/>
    </row>
    <row r="1964" spans="33:81" x14ac:dyDescent="0.4">
      <c r="AG1964"/>
      <c r="AH1964"/>
      <c r="AI1964"/>
      <c r="AJ1964"/>
      <c r="AK1964"/>
      <c r="AL1964"/>
      <c r="BR1964"/>
      <c r="BS1964"/>
      <c r="BT1964"/>
      <c r="BU1964"/>
      <c r="BV1964"/>
      <c r="BW1964"/>
      <c r="BX1964"/>
      <c r="BY1964"/>
      <c r="BZ1964"/>
      <c r="CA1964"/>
      <c r="CB1964"/>
      <c r="CC1964"/>
    </row>
    <row r="1965" spans="33:81" x14ac:dyDescent="0.4">
      <c r="AG1965"/>
      <c r="AH1965"/>
      <c r="AI1965"/>
      <c r="AJ1965"/>
      <c r="AK1965"/>
      <c r="AL1965"/>
      <c r="BR1965"/>
      <c r="BS1965"/>
      <c r="BT1965"/>
      <c r="BU1965"/>
      <c r="BV1965"/>
      <c r="BW1965"/>
      <c r="BX1965"/>
      <c r="BY1965"/>
      <c r="BZ1965"/>
      <c r="CA1965"/>
      <c r="CB1965"/>
      <c r="CC1965"/>
    </row>
    <row r="1966" spans="33:81" x14ac:dyDescent="0.4">
      <c r="AG1966"/>
      <c r="AH1966"/>
      <c r="AI1966"/>
      <c r="AJ1966"/>
      <c r="AK1966"/>
      <c r="AL1966"/>
      <c r="BR1966"/>
      <c r="BS1966"/>
      <c r="BT1966"/>
      <c r="BU1966"/>
      <c r="BV1966"/>
      <c r="BW1966"/>
      <c r="BX1966"/>
      <c r="BY1966"/>
      <c r="BZ1966"/>
      <c r="CA1966"/>
      <c r="CB1966"/>
      <c r="CC1966"/>
    </row>
    <row r="1967" spans="33:81" x14ac:dyDescent="0.4">
      <c r="AG1967"/>
      <c r="AH1967"/>
      <c r="AI1967"/>
      <c r="AJ1967"/>
      <c r="AK1967"/>
      <c r="AL1967"/>
      <c r="BR1967"/>
      <c r="BS1967"/>
      <c r="BT1967"/>
      <c r="BU1967"/>
      <c r="BV1967"/>
      <c r="BW1967"/>
      <c r="BX1967"/>
      <c r="BY1967"/>
      <c r="BZ1967"/>
      <c r="CA1967"/>
      <c r="CB1967"/>
      <c r="CC1967"/>
    </row>
    <row r="1968" spans="33:81" x14ac:dyDescent="0.4">
      <c r="AG1968"/>
      <c r="AH1968"/>
      <c r="AI1968"/>
      <c r="AJ1968"/>
      <c r="AK1968"/>
      <c r="AL1968"/>
      <c r="BR1968"/>
      <c r="BS1968"/>
      <c r="BT1968"/>
      <c r="BU1968"/>
      <c r="BV1968"/>
      <c r="BW1968"/>
      <c r="BX1968"/>
      <c r="BY1968"/>
      <c r="BZ1968"/>
      <c r="CA1968"/>
      <c r="CB1968"/>
      <c r="CC1968"/>
    </row>
    <row r="1969" spans="33:81" x14ac:dyDescent="0.4">
      <c r="AG1969"/>
      <c r="AH1969"/>
      <c r="AI1969"/>
      <c r="AJ1969"/>
      <c r="AK1969"/>
      <c r="AL1969"/>
      <c r="BR1969"/>
      <c r="BS1969"/>
      <c r="BT1969"/>
      <c r="BU1969"/>
      <c r="BV1969"/>
      <c r="BW1969"/>
      <c r="BX1969"/>
      <c r="BY1969"/>
      <c r="BZ1969"/>
      <c r="CA1969"/>
      <c r="CB1969"/>
      <c r="CC1969"/>
    </row>
    <row r="1970" spans="33:81" x14ac:dyDescent="0.4">
      <c r="AG1970"/>
      <c r="AH1970"/>
      <c r="AI1970"/>
      <c r="AJ1970"/>
      <c r="AK1970"/>
      <c r="AL1970"/>
      <c r="BR1970"/>
      <c r="BS1970"/>
      <c r="BT1970"/>
      <c r="BU1970"/>
      <c r="BV1970"/>
      <c r="BW1970"/>
      <c r="BX1970"/>
      <c r="BY1970"/>
      <c r="BZ1970"/>
      <c r="CA1970"/>
      <c r="CB1970"/>
      <c r="CC1970"/>
    </row>
    <row r="1971" spans="33:81" x14ac:dyDescent="0.4">
      <c r="AG1971"/>
      <c r="AH1971"/>
      <c r="AI1971"/>
      <c r="AJ1971"/>
      <c r="AK1971"/>
      <c r="AL1971"/>
      <c r="BR1971"/>
      <c r="BS1971"/>
      <c r="BT1971"/>
      <c r="BU1971"/>
      <c r="BV1971"/>
      <c r="BW1971"/>
      <c r="BX1971"/>
      <c r="BY1971"/>
      <c r="BZ1971"/>
      <c r="CA1971"/>
      <c r="CB1971"/>
      <c r="CC1971"/>
    </row>
    <row r="1972" spans="33:81" x14ac:dyDescent="0.4">
      <c r="AG1972"/>
      <c r="AH1972"/>
      <c r="AI1972"/>
      <c r="AJ1972"/>
      <c r="AK1972"/>
      <c r="AL1972"/>
      <c r="BR1972"/>
      <c r="BS1972"/>
      <c r="BT1972"/>
      <c r="BU1972"/>
      <c r="BV1972"/>
      <c r="BW1972"/>
      <c r="BX1972"/>
      <c r="BY1972"/>
      <c r="BZ1972"/>
      <c r="CA1972"/>
      <c r="CB1972"/>
      <c r="CC1972"/>
    </row>
    <row r="1973" spans="33:81" x14ac:dyDescent="0.4">
      <c r="AG1973"/>
      <c r="AH1973"/>
      <c r="AI1973"/>
      <c r="AJ1973"/>
      <c r="AK1973"/>
      <c r="AL1973"/>
      <c r="BR1973"/>
      <c r="BS1973"/>
      <c r="BT1973"/>
      <c r="BU1973"/>
      <c r="BV1973"/>
      <c r="BW1973"/>
      <c r="BX1973"/>
      <c r="BY1973"/>
      <c r="BZ1973"/>
      <c r="CA1973"/>
      <c r="CB1973"/>
      <c r="CC1973"/>
    </row>
    <row r="1974" spans="33:81" x14ac:dyDescent="0.4">
      <c r="AG1974"/>
      <c r="AH1974"/>
      <c r="AI1974"/>
      <c r="AJ1974"/>
      <c r="AK1974"/>
      <c r="AL1974"/>
      <c r="BR1974"/>
      <c r="BS1974"/>
      <c r="BT1974"/>
      <c r="BU1974"/>
      <c r="BV1974"/>
      <c r="BW1974"/>
      <c r="BX1974"/>
      <c r="BY1974"/>
      <c r="BZ1974"/>
      <c r="CA1974"/>
      <c r="CB1974"/>
      <c r="CC1974"/>
    </row>
    <row r="1975" spans="33:81" x14ac:dyDescent="0.4">
      <c r="AG1975"/>
      <c r="AH1975"/>
      <c r="AI1975"/>
      <c r="AJ1975"/>
      <c r="AK1975"/>
      <c r="AL1975"/>
      <c r="BR1975"/>
      <c r="BS1975"/>
      <c r="BT1975"/>
      <c r="BU1975"/>
      <c r="BV1975"/>
      <c r="BW1975"/>
      <c r="BX1975"/>
      <c r="BY1975"/>
      <c r="BZ1975"/>
      <c r="CA1975"/>
      <c r="CB1975"/>
      <c r="CC1975"/>
    </row>
    <row r="1976" spans="33:81" x14ac:dyDescent="0.4">
      <c r="AG1976"/>
      <c r="AH1976"/>
      <c r="AI1976"/>
      <c r="AJ1976"/>
      <c r="AK1976"/>
      <c r="AL1976"/>
      <c r="BR1976"/>
      <c r="BS1976"/>
      <c r="BT1976"/>
      <c r="BU1976"/>
      <c r="BV1976"/>
      <c r="BW1976"/>
      <c r="BX1976"/>
      <c r="BY1976"/>
      <c r="BZ1976"/>
      <c r="CA1976"/>
      <c r="CB1976"/>
      <c r="CC1976"/>
    </row>
    <row r="1977" spans="33:81" x14ac:dyDescent="0.4">
      <c r="AG1977"/>
      <c r="AH1977"/>
      <c r="AI1977"/>
      <c r="AJ1977"/>
      <c r="AK1977"/>
      <c r="AL1977"/>
      <c r="BR1977"/>
      <c r="BS1977"/>
      <c r="BT1977"/>
      <c r="BU1977"/>
      <c r="BV1977"/>
      <c r="BW1977"/>
      <c r="BX1977"/>
      <c r="BY1977"/>
      <c r="BZ1977"/>
      <c r="CA1977"/>
      <c r="CB1977"/>
      <c r="CC1977"/>
    </row>
    <row r="1978" spans="33:81" x14ac:dyDescent="0.4">
      <c r="AG1978"/>
      <c r="AH1978"/>
      <c r="AI1978"/>
      <c r="AJ1978"/>
      <c r="AK1978"/>
      <c r="AL1978"/>
      <c r="BR1978"/>
      <c r="BS1978"/>
      <c r="BT1978"/>
      <c r="BU1978"/>
      <c r="BV1978"/>
      <c r="BW1978"/>
      <c r="BX1978"/>
      <c r="BY1978"/>
      <c r="BZ1978"/>
      <c r="CA1978"/>
      <c r="CB1978"/>
      <c r="CC1978"/>
    </row>
    <row r="1979" spans="33:81" x14ac:dyDescent="0.4">
      <c r="AG1979"/>
      <c r="AH1979"/>
      <c r="AI1979"/>
      <c r="AJ1979"/>
      <c r="AK1979"/>
      <c r="AL1979"/>
      <c r="BR1979"/>
      <c r="BS1979"/>
      <c r="BT1979"/>
      <c r="BU1979"/>
      <c r="BV1979"/>
      <c r="BW1979"/>
      <c r="BX1979"/>
      <c r="BY1979"/>
      <c r="BZ1979"/>
      <c r="CA1979"/>
      <c r="CB1979"/>
      <c r="CC1979"/>
    </row>
    <row r="1980" spans="33:81" x14ac:dyDescent="0.4">
      <c r="AG1980"/>
      <c r="AH1980"/>
      <c r="AI1980"/>
      <c r="AJ1980"/>
      <c r="AK1980"/>
      <c r="AL1980"/>
      <c r="BR1980"/>
      <c r="BS1980"/>
      <c r="BT1980"/>
      <c r="BU1980"/>
      <c r="BV1980"/>
      <c r="BW1980"/>
      <c r="BX1980"/>
      <c r="BY1980"/>
      <c r="BZ1980"/>
      <c r="CA1980"/>
      <c r="CB1980"/>
      <c r="CC1980"/>
    </row>
    <row r="1981" spans="33:81" x14ac:dyDescent="0.4">
      <c r="AG1981"/>
      <c r="AH1981"/>
      <c r="AI1981"/>
      <c r="AJ1981"/>
      <c r="AK1981"/>
      <c r="AL1981"/>
      <c r="BR1981"/>
      <c r="BS1981"/>
      <c r="BT1981"/>
      <c r="BU1981"/>
      <c r="BV1981"/>
      <c r="BW1981"/>
      <c r="BX1981"/>
      <c r="BY1981"/>
      <c r="BZ1981"/>
      <c r="CA1981"/>
      <c r="CB1981"/>
      <c r="CC1981"/>
    </row>
    <row r="1982" spans="33:81" x14ac:dyDescent="0.4">
      <c r="AG1982"/>
      <c r="AH1982"/>
      <c r="AI1982"/>
      <c r="AJ1982"/>
      <c r="AK1982"/>
      <c r="AL1982"/>
      <c r="BR1982"/>
      <c r="BS1982"/>
      <c r="BT1982"/>
      <c r="BU1982"/>
      <c r="BV1982"/>
      <c r="BW1982"/>
      <c r="BX1982"/>
      <c r="BY1982"/>
      <c r="BZ1982"/>
      <c r="CA1982"/>
      <c r="CB1982"/>
      <c r="CC1982"/>
    </row>
    <row r="1983" spans="33:81" x14ac:dyDescent="0.4">
      <c r="AG1983"/>
      <c r="AH1983"/>
      <c r="AI1983"/>
      <c r="AJ1983"/>
      <c r="AK1983"/>
      <c r="AL1983"/>
      <c r="BR1983"/>
      <c r="BS1983"/>
      <c r="BT1983"/>
      <c r="BU1983"/>
      <c r="BV1983"/>
      <c r="BW1983"/>
      <c r="BX1983"/>
      <c r="BY1983"/>
      <c r="BZ1983"/>
      <c r="CA1983"/>
      <c r="CB1983"/>
      <c r="CC1983"/>
    </row>
    <row r="1984" spans="33:81" x14ac:dyDescent="0.4">
      <c r="AG1984"/>
      <c r="AH1984"/>
      <c r="AI1984"/>
      <c r="AJ1984"/>
      <c r="AK1984"/>
      <c r="AL1984"/>
      <c r="BR1984"/>
      <c r="BS1984"/>
      <c r="BT1984"/>
      <c r="BU1984"/>
      <c r="BV1984"/>
      <c r="BW1984"/>
      <c r="BX1984"/>
      <c r="BY1984"/>
      <c r="BZ1984"/>
      <c r="CA1984"/>
      <c r="CB1984"/>
      <c r="CC1984"/>
    </row>
    <row r="1985" spans="33:81" x14ac:dyDescent="0.4">
      <c r="AG1985"/>
      <c r="AH1985"/>
      <c r="AI1985"/>
      <c r="AJ1985"/>
      <c r="AK1985"/>
      <c r="AL1985"/>
      <c r="BR1985"/>
      <c r="BS1985"/>
      <c r="BT1985"/>
      <c r="BU1985"/>
      <c r="BV1985"/>
      <c r="BW1985"/>
      <c r="BX1985"/>
      <c r="BY1985"/>
      <c r="BZ1985"/>
      <c r="CA1985"/>
      <c r="CB1985"/>
      <c r="CC1985"/>
    </row>
    <row r="1986" spans="33:81" x14ac:dyDescent="0.4">
      <c r="AG1986"/>
      <c r="AH1986"/>
      <c r="AI1986"/>
      <c r="AJ1986"/>
      <c r="AK1986"/>
      <c r="AL1986"/>
      <c r="BR1986"/>
      <c r="BS1986"/>
      <c r="BT1986"/>
      <c r="BU1986"/>
      <c r="BV1986"/>
      <c r="BW1986"/>
      <c r="BX1986"/>
      <c r="BY1986"/>
      <c r="BZ1986"/>
      <c r="CA1986"/>
      <c r="CB1986"/>
      <c r="CC1986"/>
    </row>
    <row r="1987" spans="33:81" x14ac:dyDescent="0.4">
      <c r="AG1987"/>
      <c r="AH1987"/>
      <c r="AI1987"/>
      <c r="AJ1987"/>
      <c r="AK1987"/>
      <c r="AL1987"/>
      <c r="BR1987"/>
      <c r="BS1987"/>
      <c r="BT1987"/>
      <c r="BU1987"/>
      <c r="BV1987"/>
      <c r="BW1987"/>
      <c r="BX1987"/>
      <c r="BY1987"/>
      <c r="BZ1987"/>
      <c r="CA1987"/>
      <c r="CB1987"/>
      <c r="CC1987"/>
    </row>
    <row r="1988" spans="33:81" x14ac:dyDescent="0.4">
      <c r="AG1988"/>
      <c r="AH1988"/>
      <c r="AI1988"/>
      <c r="AJ1988"/>
      <c r="AK1988"/>
      <c r="AL1988"/>
      <c r="BR1988"/>
      <c r="BS1988"/>
      <c r="BT1988"/>
      <c r="BU1988"/>
      <c r="BV1988"/>
      <c r="BW1988"/>
      <c r="BX1988"/>
      <c r="BY1988"/>
      <c r="BZ1988"/>
      <c r="CA1988"/>
      <c r="CB1988"/>
      <c r="CC1988"/>
    </row>
    <row r="1989" spans="33:81" x14ac:dyDescent="0.4">
      <c r="AG1989"/>
      <c r="AH1989"/>
      <c r="AI1989"/>
      <c r="AJ1989"/>
      <c r="AK1989"/>
      <c r="AL1989"/>
      <c r="BR1989"/>
      <c r="BS1989"/>
      <c r="BT1989"/>
      <c r="BU1989"/>
      <c r="BV1989"/>
      <c r="BW1989"/>
      <c r="BX1989"/>
      <c r="BY1989"/>
      <c r="BZ1989"/>
      <c r="CA1989"/>
      <c r="CB1989"/>
      <c r="CC1989"/>
    </row>
    <row r="1990" spans="33:81" x14ac:dyDescent="0.4">
      <c r="AG1990"/>
      <c r="AH1990"/>
      <c r="AI1990"/>
      <c r="AJ1990"/>
      <c r="AK1990"/>
      <c r="AL1990"/>
      <c r="BR1990"/>
      <c r="BS1990"/>
      <c r="BT1990"/>
      <c r="BU1990"/>
      <c r="BV1990"/>
      <c r="BW1990"/>
      <c r="BX1990"/>
      <c r="BY1990"/>
      <c r="BZ1990"/>
      <c r="CA1990"/>
      <c r="CB1990"/>
      <c r="CC1990"/>
    </row>
    <row r="1991" spans="33:81" x14ac:dyDescent="0.4">
      <c r="AG1991"/>
      <c r="AH1991"/>
      <c r="AI1991"/>
      <c r="AJ1991"/>
      <c r="AK1991"/>
      <c r="AL1991"/>
      <c r="BR1991"/>
      <c r="BS1991"/>
      <c r="BT1991"/>
      <c r="BU1991"/>
      <c r="BV1991"/>
      <c r="BW1991"/>
      <c r="BX1991"/>
      <c r="BY1991"/>
      <c r="BZ1991"/>
      <c r="CA1991"/>
      <c r="CB1991"/>
      <c r="CC1991"/>
    </row>
    <row r="1992" spans="33:81" x14ac:dyDescent="0.4">
      <c r="AG1992"/>
      <c r="AH1992"/>
      <c r="AI1992"/>
      <c r="AJ1992"/>
      <c r="AK1992"/>
      <c r="AL1992"/>
      <c r="BR1992"/>
      <c r="BS1992"/>
      <c r="BT1992"/>
      <c r="BU1992"/>
      <c r="BV1992"/>
      <c r="BW1992"/>
      <c r="BX1992"/>
      <c r="BY1992"/>
      <c r="BZ1992"/>
      <c r="CA1992"/>
      <c r="CB1992"/>
      <c r="CC1992"/>
    </row>
    <row r="1993" spans="33:81" x14ac:dyDescent="0.4">
      <c r="AG1993"/>
      <c r="AH1993"/>
      <c r="AI1993"/>
      <c r="AJ1993"/>
      <c r="AK1993"/>
      <c r="AL1993"/>
      <c r="BR1993"/>
      <c r="BS1993"/>
      <c r="BT1993"/>
      <c r="BU1993"/>
      <c r="BV1993"/>
      <c r="BW1993"/>
      <c r="BX1993"/>
      <c r="BY1993"/>
      <c r="BZ1993"/>
      <c r="CA1993"/>
      <c r="CB1993"/>
      <c r="CC1993"/>
    </row>
    <row r="1994" spans="33:81" x14ac:dyDescent="0.4">
      <c r="AG1994"/>
      <c r="AH1994"/>
      <c r="AI1994"/>
      <c r="AJ1994"/>
      <c r="AK1994"/>
      <c r="AL1994"/>
      <c r="BR1994"/>
      <c r="BS1994"/>
      <c r="BT1994"/>
      <c r="BU1994"/>
      <c r="BV1994"/>
      <c r="BW1994"/>
      <c r="BX1994"/>
      <c r="BY1994"/>
      <c r="BZ1994"/>
      <c r="CA1994"/>
      <c r="CB1994"/>
      <c r="CC1994"/>
    </row>
    <row r="1995" spans="33:81" x14ac:dyDescent="0.4">
      <c r="AG1995"/>
      <c r="AH1995"/>
      <c r="AI1995"/>
      <c r="AJ1995"/>
      <c r="AK1995"/>
      <c r="AL1995"/>
      <c r="BR1995"/>
      <c r="BS1995"/>
      <c r="BT1995"/>
      <c r="BU1995"/>
      <c r="BV1995"/>
      <c r="BW1995"/>
      <c r="BX1995"/>
      <c r="BY1995"/>
      <c r="BZ1995"/>
      <c r="CA1995"/>
      <c r="CB1995"/>
      <c r="CC1995"/>
    </row>
    <row r="1996" spans="33:81" x14ac:dyDescent="0.4">
      <c r="AG1996"/>
      <c r="AH1996"/>
      <c r="AI1996"/>
      <c r="AJ1996"/>
      <c r="AK1996"/>
      <c r="AL1996"/>
      <c r="BR1996"/>
      <c r="BS1996"/>
      <c r="BT1996"/>
      <c r="BU1996"/>
      <c r="BV1996"/>
      <c r="BW1996"/>
      <c r="BX1996"/>
      <c r="BY1996"/>
      <c r="BZ1996"/>
      <c r="CA1996"/>
      <c r="CB1996"/>
      <c r="CC1996"/>
    </row>
    <row r="1997" spans="33:81" x14ac:dyDescent="0.4">
      <c r="AG1997"/>
      <c r="AH1997"/>
      <c r="AI1997"/>
      <c r="AJ1997"/>
      <c r="AK1997"/>
      <c r="AL1997"/>
      <c r="BR1997"/>
      <c r="BS1997"/>
      <c r="BT1997"/>
      <c r="BU1997"/>
      <c r="BV1997"/>
      <c r="BW1997"/>
      <c r="BX1997"/>
      <c r="BY1997"/>
      <c r="BZ1997"/>
      <c r="CA1997"/>
      <c r="CB1997"/>
      <c r="CC1997"/>
    </row>
    <row r="1998" spans="33:81" x14ac:dyDescent="0.4">
      <c r="AG1998"/>
      <c r="AH1998"/>
      <c r="AI1998"/>
      <c r="AJ1998"/>
      <c r="AK1998"/>
      <c r="AL1998"/>
      <c r="BR1998"/>
      <c r="BS1998"/>
      <c r="BT1998"/>
      <c r="BU1998"/>
      <c r="BV1998"/>
      <c r="BW1998"/>
      <c r="BX1998"/>
      <c r="BY1998"/>
      <c r="BZ1998"/>
      <c r="CA1998"/>
      <c r="CB1998"/>
      <c r="CC1998"/>
    </row>
    <row r="1999" spans="33:81" x14ac:dyDescent="0.4">
      <c r="AG1999"/>
      <c r="AH1999"/>
      <c r="AI1999"/>
      <c r="AJ1999"/>
      <c r="AK1999"/>
      <c r="AL1999"/>
      <c r="BR1999"/>
      <c r="BS1999"/>
      <c r="BT1999"/>
      <c r="BU1999"/>
      <c r="BV1999"/>
      <c r="BW1999"/>
      <c r="BX1999"/>
      <c r="BY1999"/>
      <c r="BZ1999"/>
      <c r="CA1999"/>
      <c r="CB1999"/>
      <c r="CC1999"/>
    </row>
    <row r="2000" spans="33:81" x14ac:dyDescent="0.4">
      <c r="AG2000"/>
      <c r="AH2000"/>
      <c r="AI2000"/>
      <c r="AJ2000"/>
      <c r="AK2000"/>
      <c r="AL2000"/>
      <c r="BR2000"/>
      <c r="BS2000"/>
      <c r="BT2000"/>
      <c r="BU2000"/>
      <c r="BV2000"/>
      <c r="BW2000"/>
      <c r="BX2000"/>
      <c r="BY2000"/>
      <c r="BZ2000"/>
      <c r="CA2000"/>
      <c r="CB2000"/>
      <c r="CC2000"/>
    </row>
    <row r="2001" spans="33:81" x14ac:dyDescent="0.4">
      <c r="AG2001"/>
      <c r="AH2001"/>
      <c r="AI2001"/>
      <c r="AJ2001"/>
      <c r="AK2001"/>
      <c r="AL2001"/>
      <c r="BR2001"/>
      <c r="BS2001"/>
      <c r="BT2001"/>
      <c r="BU2001"/>
      <c r="BV2001"/>
      <c r="BW2001"/>
      <c r="BX2001"/>
      <c r="BY2001"/>
      <c r="BZ2001"/>
      <c r="CA2001"/>
      <c r="CB2001"/>
      <c r="CC2001"/>
    </row>
    <row r="2002" spans="33:81" x14ac:dyDescent="0.4">
      <c r="AG2002"/>
      <c r="AH2002"/>
      <c r="AI2002"/>
      <c r="AJ2002"/>
      <c r="AK2002"/>
      <c r="AL2002"/>
      <c r="BR2002"/>
      <c r="BS2002"/>
      <c r="BT2002"/>
      <c r="BU2002"/>
      <c r="BV2002"/>
      <c r="BW2002"/>
      <c r="BX2002"/>
      <c r="BY2002"/>
      <c r="BZ2002"/>
      <c r="CA2002"/>
      <c r="CB2002"/>
      <c r="CC2002"/>
    </row>
    <row r="2003" spans="33:81" x14ac:dyDescent="0.4">
      <c r="AG2003"/>
      <c r="AH2003"/>
      <c r="AI2003"/>
      <c r="AJ2003"/>
      <c r="AK2003"/>
      <c r="AL2003"/>
      <c r="BR2003"/>
      <c r="BS2003"/>
      <c r="BT2003"/>
      <c r="BU2003"/>
      <c r="BV2003"/>
      <c r="BW2003"/>
      <c r="BX2003"/>
      <c r="BY2003"/>
      <c r="BZ2003"/>
      <c r="CA2003"/>
      <c r="CB2003"/>
      <c r="CC2003"/>
    </row>
    <row r="2004" spans="33:81" x14ac:dyDescent="0.4">
      <c r="AG2004"/>
      <c r="AH2004"/>
      <c r="AI2004"/>
      <c r="AJ2004"/>
      <c r="AK2004"/>
      <c r="AL2004"/>
      <c r="BR2004"/>
      <c r="BS2004"/>
      <c r="BT2004"/>
      <c r="BU2004"/>
      <c r="BV2004"/>
      <c r="BW2004"/>
      <c r="BX2004"/>
      <c r="BY2004"/>
      <c r="BZ2004"/>
      <c r="CA2004"/>
      <c r="CB2004"/>
      <c r="CC2004"/>
    </row>
    <row r="2005" spans="33:81" x14ac:dyDescent="0.4">
      <c r="AG2005"/>
      <c r="AH2005"/>
      <c r="AI2005"/>
      <c r="AJ2005"/>
      <c r="AK2005"/>
      <c r="AL2005"/>
      <c r="BR2005"/>
      <c r="BS2005"/>
      <c r="BT2005"/>
      <c r="BU2005"/>
      <c r="BV2005"/>
      <c r="BW2005"/>
      <c r="BX2005"/>
      <c r="BY2005"/>
      <c r="BZ2005"/>
      <c r="CA2005"/>
      <c r="CB2005"/>
      <c r="CC2005"/>
    </row>
    <row r="2006" spans="33:81" x14ac:dyDescent="0.4">
      <c r="AG2006"/>
      <c r="AH2006"/>
      <c r="AI2006"/>
      <c r="AJ2006"/>
      <c r="AK2006"/>
      <c r="AL2006"/>
      <c r="BR2006"/>
      <c r="BS2006"/>
      <c r="BT2006"/>
      <c r="BU2006"/>
      <c r="BV2006"/>
      <c r="BW2006"/>
      <c r="BX2006"/>
      <c r="BY2006"/>
      <c r="BZ2006"/>
      <c r="CA2006"/>
      <c r="CB2006"/>
      <c r="CC2006"/>
    </row>
    <row r="2007" spans="33:81" x14ac:dyDescent="0.4">
      <c r="AG2007"/>
      <c r="AH2007"/>
      <c r="AI2007"/>
      <c r="AJ2007"/>
      <c r="AK2007"/>
      <c r="AL2007"/>
      <c r="BR2007"/>
      <c r="BS2007"/>
      <c r="BT2007"/>
      <c r="BU2007"/>
      <c r="BV2007"/>
      <c r="BW2007"/>
      <c r="BX2007"/>
      <c r="BY2007"/>
      <c r="BZ2007"/>
      <c r="CA2007"/>
      <c r="CB2007"/>
      <c r="CC2007"/>
    </row>
    <row r="2008" spans="33:81" x14ac:dyDescent="0.4">
      <c r="AG2008"/>
      <c r="AH2008"/>
      <c r="AI2008"/>
      <c r="AJ2008"/>
      <c r="AK2008"/>
      <c r="AL2008"/>
      <c r="BR2008"/>
      <c r="BS2008"/>
      <c r="BT2008"/>
      <c r="BU2008"/>
      <c r="BV2008"/>
      <c r="BW2008"/>
      <c r="BX2008"/>
      <c r="BY2008"/>
      <c r="BZ2008"/>
      <c r="CA2008"/>
      <c r="CB2008"/>
      <c r="CC2008"/>
    </row>
    <row r="2009" spans="33:81" x14ac:dyDescent="0.4">
      <c r="AG2009"/>
      <c r="AH2009"/>
      <c r="AI2009"/>
      <c r="AJ2009"/>
      <c r="AK2009"/>
      <c r="AL2009"/>
      <c r="BR2009"/>
      <c r="BS2009"/>
      <c r="BT2009"/>
      <c r="BU2009"/>
      <c r="BV2009"/>
      <c r="BW2009"/>
      <c r="BX2009"/>
      <c r="BY2009"/>
      <c r="BZ2009"/>
      <c r="CA2009"/>
      <c r="CB2009"/>
      <c r="CC2009"/>
    </row>
    <row r="2010" spans="33:81" x14ac:dyDescent="0.4">
      <c r="AG2010"/>
      <c r="AH2010"/>
      <c r="AI2010"/>
      <c r="AJ2010"/>
      <c r="AK2010"/>
      <c r="AL2010"/>
      <c r="BR2010"/>
      <c r="BS2010"/>
      <c r="BT2010"/>
      <c r="BU2010"/>
      <c r="BV2010"/>
      <c r="BW2010"/>
      <c r="BX2010"/>
      <c r="BY2010"/>
      <c r="BZ2010"/>
      <c r="CA2010"/>
      <c r="CB2010"/>
      <c r="CC2010"/>
    </row>
    <row r="2011" spans="33:81" x14ac:dyDescent="0.4">
      <c r="AG2011"/>
      <c r="AH2011"/>
      <c r="AI2011"/>
      <c r="AJ2011"/>
      <c r="AK2011"/>
      <c r="AL2011"/>
      <c r="BR2011"/>
      <c r="BS2011"/>
      <c r="BT2011"/>
      <c r="BU2011"/>
      <c r="BV2011"/>
      <c r="BW2011"/>
      <c r="BX2011"/>
      <c r="BY2011"/>
      <c r="BZ2011"/>
      <c r="CA2011"/>
      <c r="CB2011"/>
      <c r="CC2011"/>
    </row>
    <row r="2012" spans="33:81" x14ac:dyDescent="0.4">
      <c r="AG2012"/>
      <c r="AH2012"/>
      <c r="AI2012"/>
      <c r="AJ2012"/>
      <c r="AK2012"/>
      <c r="AL2012"/>
      <c r="BR2012"/>
      <c r="BS2012"/>
      <c r="BT2012"/>
      <c r="BU2012"/>
      <c r="BV2012"/>
      <c r="BW2012"/>
      <c r="BX2012"/>
      <c r="BY2012"/>
      <c r="BZ2012"/>
      <c r="CA2012"/>
      <c r="CB2012"/>
      <c r="CC2012"/>
    </row>
    <row r="2013" spans="33:81" x14ac:dyDescent="0.4">
      <c r="AG2013"/>
      <c r="AH2013"/>
      <c r="AI2013"/>
      <c r="AJ2013"/>
      <c r="AK2013"/>
      <c r="AL2013"/>
      <c r="BR2013"/>
      <c r="BS2013"/>
      <c r="BT2013"/>
      <c r="BU2013"/>
      <c r="BV2013"/>
      <c r="BW2013"/>
      <c r="BX2013"/>
      <c r="BY2013"/>
      <c r="BZ2013"/>
      <c r="CA2013"/>
      <c r="CB2013"/>
      <c r="CC2013"/>
    </row>
    <row r="2014" spans="33:81" x14ac:dyDescent="0.4">
      <c r="AG2014"/>
      <c r="AH2014"/>
      <c r="AI2014"/>
      <c r="AJ2014"/>
      <c r="AK2014"/>
      <c r="AL2014"/>
      <c r="BR2014"/>
      <c r="BS2014"/>
      <c r="BT2014"/>
      <c r="BU2014"/>
      <c r="BV2014"/>
      <c r="BW2014"/>
      <c r="BX2014"/>
      <c r="BY2014"/>
      <c r="BZ2014"/>
      <c r="CA2014"/>
      <c r="CB2014"/>
      <c r="CC2014"/>
    </row>
    <row r="2015" spans="33:81" x14ac:dyDescent="0.4">
      <c r="AG2015"/>
      <c r="AH2015"/>
      <c r="AI2015"/>
      <c r="AJ2015"/>
      <c r="AK2015"/>
      <c r="AL2015"/>
      <c r="BR2015"/>
      <c r="BS2015"/>
      <c r="BT2015"/>
      <c r="BU2015"/>
      <c r="BV2015"/>
      <c r="BW2015"/>
      <c r="BX2015"/>
      <c r="BY2015"/>
      <c r="BZ2015"/>
      <c r="CA2015"/>
      <c r="CB2015"/>
      <c r="CC2015"/>
    </row>
    <row r="2016" spans="33:81" x14ac:dyDescent="0.4">
      <c r="AG2016"/>
      <c r="AH2016"/>
      <c r="AI2016"/>
      <c r="AJ2016"/>
      <c r="AK2016"/>
      <c r="AL2016"/>
      <c r="BR2016"/>
      <c r="BS2016"/>
      <c r="BT2016"/>
      <c r="BU2016"/>
      <c r="BV2016"/>
      <c r="BW2016"/>
      <c r="BX2016"/>
      <c r="BY2016"/>
      <c r="BZ2016"/>
      <c r="CA2016"/>
      <c r="CB2016"/>
      <c r="CC2016"/>
    </row>
    <row r="2017" spans="33:81" x14ac:dyDescent="0.4">
      <c r="AG2017"/>
      <c r="AH2017"/>
      <c r="AI2017"/>
      <c r="AJ2017"/>
      <c r="AK2017"/>
      <c r="AL2017"/>
      <c r="BR2017"/>
      <c r="BS2017"/>
      <c r="BT2017"/>
      <c r="BU2017"/>
      <c r="BV2017"/>
      <c r="BW2017"/>
      <c r="BX2017"/>
      <c r="BY2017"/>
      <c r="BZ2017"/>
      <c r="CA2017"/>
      <c r="CB2017"/>
      <c r="CC2017"/>
    </row>
    <row r="2018" spans="33:81" x14ac:dyDescent="0.4">
      <c r="AG2018"/>
      <c r="AH2018"/>
      <c r="AI2018"/>
      <c r="AJ2018"/>
      <c r="AK2018"/>
      <c r="AL2018"/>
      <c r="BR2018"/>
      <c r="BS2018"/>
      <c r="BT2018"/>
      <c r="BU2018"/>
      <c r="BV2018"/>
      <c r="BW2018"/>
      <c r="BX2018"/>
      <c r="BY2018"/>
      <c r="BZ2018"/>
      <c r="CA2018"/>
      <c r="CB2018"/>
      <c r="CC2018"/>
    </row>
    <row r="2019" spans="33:81" x14ac:dyDescent="0.4">
      <c r="AG2019"/>
      <c r="AH2019"/>
      <c r="AI2019"/>
      <c r="AJ2019"/>
      <c r="AK2019"/>
      <c r="AL2019"/>
      <c r="BR2019"/>
      <c r="BS2019"/>
      <c r="BT2019"/>
      <c r="BU2019"/>
      <c r="BV2019"/>
      <c r="BW2019"/>
      <c r="BX2019"/>
      <c r="BY2019"/>
      <c r="BZ2019"/>
      <c r="CA2019"/>
      <c r="CB2019"/>
      <c r="CC2019"/>
    </row>
    <row r="2020" spans="33:81" x14ac:dyDescent="0.4">
      <c r="AG2020"/>
      <c r="AH2020"/>
      <c r="AI2020"/>
      <c r="AJ2020"/>
      <c r="AK2020"/>
      <c r="AL2020"/>
      <c r="BR2020"/>
      <c r="BS2020"/>
      <c r="BT2020"/>
      <c r="BU2020"/>
      <c r="BV2020"/>
      <c r="BW2020"/>
      <c r="BX2020"/>
      <c r="BY2020"/>
      <c r="BZ2020"/>
      <c r="CA2020"/>
      <c r="CB2020"/>
      <c r="CC2020"/>
    </row>
    <row r="2021" spans="33:81" x14ac:dyDescent="0.4">
      <c r="AG2021"/>
      <c r="AH2021"/>
      <c r="AI2021"/>
      <c r="AJ2021"/>
      <c r="AK2021"/>
      <c r="AL2021"/>
      <c r="BR2021"/>
      <c r="BS2021"/>
      <c r="BT2021"/>
      <c r="BU2021"/>
      <c r="BV2021"/>
      <c r="BW2021"/>
      <c r="BX2021"/>
      <c r="BY2021"/>
      <c r="BZ2021"/>
      <c r="CA2021"/>
      <c r="CB2021"/>
      <c r="CC2021"/>
    </row>
    <row r="2022" spans="33:81" x14ac:dyDescent="0.4">
      <c r="AG2022"/>
      <c r="AH2022"/>
      <c r="AI2022"/>
      <c r="AJ2022"/>
      <c r="AK2022"/>
      <c r="AL2022"/>
      <c r="BR2022"/>
      <c r="BS2022"/>
      <c r="BT2022"/>
      <c r="BU2022"/>
      <c r="BV2022"/>
      <c r="BW2022"/>
      <c r="BX2022"/>
      <c r="BY2022"/>
      <c r="BZ2022"/>
      <c r="CA2022"/>
      <c r="CB2022"/>
      <c r="CC2022"/>
    </row>
    <row r="2023" spans="33:81" x14ac:dyDescent="0.4">
      <c r="AG2023"/>
      <c r="AH2023"/>
      <c r="AI2023"/>
      <c r="AJ2023"/>
      <c r="AK2023"/>
      <c r="AL2023"/>
      <c r="BR2023"/>
      <c r="BS2023"/>
      <c r="BT2023"/>
      <c r="BU2023"/>
      <c r="BV2023"/>
      <c r="BW2023"/>
      <c r="BX2023"/>
      <c r="BY2023"/>
      <c r="BZ2023"/>
      <c r="CA2023"/>
      <c r="CB2023"/>
      <c r="CC2023"/>
    </row>
    <row r="2024" spans="33:81" x14ac:dyDescent="0.4">
      <c r="AG2024"/>
      <c r="AH2024"/>
      <c r="AI2024"/>
      <c r="AJ2024"/>
      <c r="AK2024"/>
      <c r="AL2024"/>
      <c r="BR2024"/>
      <c r="BS2024"/>
      <c r="BT2024"/>
      <c r="BU2024"/>
      <c r="BV2024"/>
      <c r="BW2024"/>
      <c r="BX2024"/>
      <c r="BY2024"/>
      <c r="BZ2024"/>
      <c r="CA2024"/>
      <c r="CB2024"/>
      <c r="CC2024"/>
    </row>
    <row r="2025" spans="33:81" x14ac:dyDescent="0.4">
      <c r="AG2025"/>
      <c r="AH2025"/>
      <c r="AI2025"/>
      <c r="AJ2025"/>
      <c r="AK2025"/>
      <c r="AL2025"/>
      <c r="BR2025"/>
      <c r="BS2025"/>
      <c r="BT2025"/>
      <c r="BU2025"/>
      <c r="BV2025"/>
      <c r="BW2025"/>
      <c r="BX2025"/>
      <c r="BY2025"/>
      <c r="BZ2025"/>
      <c r="CA2025"/>
      <c r="CB2025"/>
      <c r="CC2025"/>
    </row>
    <row r="2026" spans="33:81" x14ac:dyDescent="0.4">
      <c r="AG2026"/>
      <c r="AH2026"/>
      <c r="AI2026"/>
      <c r="AJ2026"/>
      <c r="AK2026"/>
      <c r="AL2026"/>
      <c r="BR2026"/>
      <c r="BS2026"/>
      <c r="BT2026"/>
      <c r="BU2026"/>
      <c r="BV2026"/>
      <c r="BW2026"/>
      <c r="BX2026"/>
      <c r="BY2026"/>
      <c r="BZ2026"/>
      <c r="CA2026"/>
      <c r="CB2026"/>
      <c r="CC2026"/>
    </row>
    <row r="2027" spans="33:81" x14ac:dyDescent="0.4">
      <c r="AG2027"/>
      <c r="AH2027"/>
      <c r="AI2027"/>
      <c r="AJ2027"/>
      <c r="AK2027"/>
      <c r="AL2027"/>
      <c r="BR2027"/>
      <c r="BS2027"/>
      <c r="BT2027"/>
      <c r="BU2027"/>
      <c r="BV2027"/>
      <c r="BW2027"/>
      <c r="BX2027"/>
      <c r="BY2027"/>
      <c r="BZ2027"/>
      <c r="CA2027"/>
      <c r="CB2027"/>
      <c r="CC2027"/>
    </row>
    <row r="2028" spans="33:81" x14ac:dyDescent="0.4">
      <c r="AG2028"/>
      <c r="AH2028"/>
      <c r="AI2028"/>
      <c r="AJ2028"/>
      <c r="AK2028"/>
      <c r="AL2028"/>
      <c r="BR2028"/>
      <c r="BS2028"/>
      <c r="BT2028"/>
      <c r="BU2028"/>
      <c r="BV2028"/>
      <c r="BW2028"/>
      <c r="BX2028"/>
      <c r="BY2028"/>
      <c r="BZ2028"/>
      <c r="CA2028"/>
      <c r="CB2028"/>
      <c r="CC2028"/>
    </row>
    <row r="2029" spans="33:81" x14ac:dyDescent="0.4">
      <c r="AG2029"/>
      <c r="AH2029"/>
      <c r="AI2029"/>
      <c r="AJ2029"/>
      <c r="AK2029"/>
      <c r="AL2029"/>
      <c r="BR2029"/>
      <c r="BS2029"/>
      <c r="BT2029"/>
      <c r="BU2029"/>
      <c r="BV2029"/>
      <c r="BW2029"/>
      <c r="BX2029"/>
      <c r="BY2029"/>
      <c r="BZ2029"/>
      <c r="CA2029"/>
      <c r="CB2029"/>
      <c r="CC2029"/>
    </row>
    <row r="2030" spans="33:81" x14ac:dyDescent="0.4">
      <c r="AG2030"/>
      <c r="AH2030"/>
      <c r="AI2030"/>
      <c r="AJ2030"/>
      <c r="AK2030"/>
      <c r="AL2030"/>
      <c r="BR2030"/>
      <c r="BS2030"/>
      <c r="BT2030"/>
      <c r="BU2030"/>
      <c r="BV2030"/>
      <c r="BW2030"/>
      <c r="BX2030"/>
      <c r="BY2030"/>
      <c r="BZ2030"/>
      <c r="CA2030"/>
      <c r="CB2030"/>
      <c r="CC2030"/>
    </row>
    <row r="2031" spans="33:81" x14ac:dyDescent="0.4">
      <c r="AG2031"/>
      <c r="AH2031"/>
      <c r="AI2031"/>
      <c r="AJ2031"/>
      <c r="AK2031"/>
      <c r="AL2031"/>
      <c r="BR2031"/>
      <c r="BS2031"/>
      <c r="BT2031"/>
      <c r="BU2031"/>
      <c r="BV2031"/>
      <c r="BW2031"/>
      <c r="BX2031"/>
      <c r="BY2031"/>
      <c r="BZ2031"/>
      <c r="CA2031"/>
      <c r="CB2031"/>
      <c r="CC2031"/>
    </row>
    <row r="2032" spans="33:81" x14ac:dyDescent="0.4">
      <c r="AG2032"/>
      <c r="AH2032"/>
      <c r="AI2032"/>
      <c r="AJ2032"/>
      <c r="AK2032"/>
      <c r="AL2032"/>
      <c r="BR2032"/>
      <c r="BS2032"/>
      <c r="BT2032"/>
      <c r="BU2032"/>
      <c r="BV2032"/>
      <c r="BW2032"/>
      <c r="BX2032"/>
      <c r="BY2032"/>
      <c r="BZ2032"/>
      <c r="CA2032"/>
      <c r="CB2032"/>
      <c r="CC2032"/>
    </row>
    <row r="2033" spans="33:81" x14ac:dyDescent="0.4">
      <c r="AG2033"/>
      <c r="AH2033"/>
      <c r="AI2033"/>
      <c r="AJ2033"/>
      <c r="AK2033"/>
      <c r="AL2033"/>
      <c r="BR2033"/>
      <c r="BS2033"/>
      <c r="BT2033"/>
      <c r="BU2033"/>
      <c r="BV2033"/>
      <c r="BW2033"/>
      <c r="BX2033"/>
      <c r="BY2033"/>
      <c r="BZ2033"/>
      <c r="CA2033"/>
      <c r="CB2033"/>
      <c r="CC2033"/>
    </row>
    <row r="2034" spans="33:81" x14ac:dyDescent="0.4">
      <c r="AG2034"/>
      <c r="AH2034"/>
      <c r="AI2034"/>
      <c r="AJ2034"/>
      <c r="AK2034"/>
      <c r="AL2034"/>
      <c r="BR2034"/>
      <c r="BS2034"/>
      <c r="BT2034"/>
      <c r="BU2034"/>
      <c r="BV2034"/>
      <c r="BW2034"/>
      <c r="BX2034"/>
      <c r="BY2034"/>
      <c r="BZ2034"/>
      <c r="CA2034"/>
      <c r="CB2034"/>
      <c r="CC2034"/>
    </row>
    <row r="2035" spans="33:81" x14ac:dyDescent="0.4">
      <c r="AG2035"/>
      <c r="AH2035"/>
      <c r="AI2035"/>
      <c r="AJ2035"/>
      <c r="AK2035"/>
      <c r="AL2035"/>
      <c r="BR2035"/>
      <c r="BS2035"/>
      <c r="BT2035"/>
      <c r="BU2035"/>
      <c r="BV2035"/>
      <c r="BW2035"/>
      <c r="BX2035"/>
      <c r="BY2035"/>
      <c r="BZ2035"/>
      <c r="CA2035"/>
      <c r="CB2035"/>
      <c r="CC2035"/>
    </row>
    <row r="2036" spans="33:81" x14ac:dyDescent="0.4">
      <c r="AG2036"/>
      <c r="AH2036"/>
      <c r="AI2036"/>
      <c r="AJ2036"/>
      <c r="AK2036"/>
      <c r="AL2036"/>
      <c r="BR2036"/>
      <c r="BS2036"/>
      <c r="BT2036"/>
      <c r="BU2036"/>
      <c r="BV2036"/>
      <c r="BW2036"/>
      <c r="BX2036"/>
      <c r="BY2036"/>
      <c r="BZ2036"/>
      <c r="CA2036"/>
      <c r="CB2036"/>
      <c r="CC2036"/>
    </row>
    <row r="2037" spans="33:81" x14ac:dyDescent="0.4">
      <c r="AG2037"/>
      <c r="AH2037"/>
      <c r="AI2037"/>
      <c r="AJ2037"/>
      <c r="AK2037"/>
      <c r="AL2037"/>
      <c r="BR2037"/>
      <c r="BS2037"/>
      <c r="BT2037"/>
      <c r="BU2037"/>
      <c r="BV2037"/>
      <c r="BW2037"/>
      <c r="BX2037"/>
      <c r="BY2037"/>
      <c r="BZ2037"/>
      <c r="CA2037"/>
      <c r="CB2037"/>
      <c r="CC2037"/>
    </row>
    <row r="2038" spans="33:81" x14ac:dyDescent="0.4">
      <c r="AG2038"/>
      <c r="AH2038"/>
      <c r="AI2038"/>
      <c r="AJ2038"/>
      <c r="AK2038"/>
      <c r="AL2038"/>
      <c r="BR2038"/>
      <c r="BS2038"/>
      <c r="BT2038"/>
      <c r="BU2038"/>
      <c r="BV2038"/>
      <c r="BW2038"/>
      <c r="BX2038"/>
      <c r="BY2038"/>
      <c r="BZ2038"/>
      <c r="CA2038"/>
      <c r="CB2038"/>
      <c r="CC2038"/>
    </row>
    <row r="2039" spans="33:81" x14ac:dyDescent="0.4">
      <c r="AG2039"/>
      <c r="AH2039"/>
      <c r="AI2039"/>
      <c r="AJ2039"/>
      <c r="AK2039"/>
      <c r="AL2039"/>
      <c r="BR2039"/>
      <c r="BS2039"/>
      <c r="BT2039"/>
      <c r="BU2039"/>
      <c r="BV2039"/>
      <c r="BW2039"/>
      <c r="BX2039"/>
      <c r="BY2039"/>
      <c r="BZ2039"/>
      <c r="CA2039"/>
      <c r="CB2039"/>
      <c r="CC2039"/>
    </row>
    <row r="2040" spans="33:81" x14ac:dyDescent="0.4">
      <c r="AG2040"/>
      <c r="AH2040"/>
      <c r="AI2040"/>
      <c r="AJ2040"/>
      <c r="AK2040"/>
      <c r="AL2040"/>
      <c r="BR2040"/>
      <c r="BS2040"/>
      <c r="BT2040"/>
      <c r="BU2040"/>
      <c r="BV2040"/>
      <c r="BW2040"/>
      <c r="BX2040"/>
      <c r="BY2040"/>
      <c r="BZ2040"/>
      <c r="CA2040"/>
      <c r="CB2040"/>
      <c r="CC2040"/>
    </row>
    <row r="2041" spans="33:81" x14ac:dyDescent="0.4">
      <c r="AG2041"/>
      <c r="AH2041"/>
      <c r="AI2041"/>
      <c r="AJ2041"/>
      <c r="AK2041"/>
      <c r="AL2041"/>
      <c r="BR2041"/>
      <c r="BS2041"/>
      <c r="BT2041"/>
      <c r="BU2041"/>
      <c r="BV2041"/>
      <c r="BW2041"/>
      <c r="BX2041"/>
      <c r="BY2041"/>
      <c r="BZ2041"/>
      <c r="CA2041"/>
      <c r="CB2041"/>
      <c r="CC2041"/>
    </row>
    <row r="2042" spans="33:81" x14ac:dyDescent="0.4">
      <c r="AG2042"/>
      <c r="AH2042"/>
      <c r="AI2042"/>
      <c r="AJ2042"/>
      <c r="AK2042"/>
      <c r="AL2042"/>
      <c r="BR2042"/>
      <c r="BS2042"/>
      <c r="BT2042"/>
      <c r="BU2042"/>
      <c r="BV2042"/>
      <c r="BW2042"/>
      <c r="BX2042"/>
      <c r="BY2042"/>
      <c r="BZ2042"/>
      <c r="CA2042"/>
      <c r="CB2042"/>
      <c r="CC2042"/>
    </row>
    <row r="2043" spans="33:81" x14ac:dyDescent="0.4">
      <c r="AG2043"/>
      <c r="AH2043"/>
      <c r="AI2043"/>
      <c r="AJ2043"/>
      <c r="AK2043"/>
      <c r="AL2043"/>
      <c r="BR2043"/>
      <c r="BS2043"/>
      <c r="BT2043"/>
      <c r="BU2043"/>
      <c r="BV2043"/>
      <c r="BW2043"/>
      <c r="BX2043"/>
      <c r="BY2043"/>
      <c r="BZ2043"/>
      <c r="CA2043"/>
      <c r="CB2043"/>
      <c r="CC2043"/>
    </row>
    <row r="2044" spans="33:81" x14ac:dyDescent="0.4">
      <c r="AG2044"/>
      <c r="AH2044"/>
      <c r="AI2044"/>
      <c r="AJ2044"/>
      <c r="AK2044"/>
      <c r="AL2044"/>
      <c r="BR2044"/>
      <c r="BS2044"/>
      <c r="BT2044"/>
      <c r="BU2044"/>
      <c r="BV2044"/>
      <c r="BW2044"/>
      <c r="BX2044"/>
      <c r="BY2044"/>
      <c r="BZ2044"/>
      <c r="CA2044"/>
      <c r="CB2044"/>
      <c r="CC2044"/>
    </row>
    <row r="2045" spans="33:81" x14ac:dyDescent="0.4">
      <c r="AG2045"/>
      <c r="AH2045"/>
      <c r="AI2045"/>
      <c r="AJ2045"/>
      <c r="AK2045"/>
      <c r="AL2045"/>
      <c r="BR2045"/>
      <c r="BS2045"/>
      <c r="BT2045"/>
      <c r="BU2045"/>
      <c r="BV2045"/>
      <c r="BW2045"/>
      <c r="BX2045"/>
      <c r="BY2045"/>
      <c r="BZ2045"/>
      <c r="CA2045"/>
      <c r="CB2045"/>
      <c r="CC2045"/>
    </row>
    <row r="2046" spans="33:81" x14ac:dyDescent="0.4">
      <c r="AG2046"/>
      <c r="AH2046"/>
      <c r="AI2046"/>
      <c r="AJ2046"/>
      <c r="AK2046"/>
      <c r="AL2046"/>
      <c r="BR2046"/>
      <c r="BS2046"/>
      <c r="BT2046"/>
      <c r="BU2046"/>
      <c r="BV2046"/>
      <c r="BW2046"/>
      <c r="BX2046"/>
      <c r="BY2046"/>
      <c r="BZ2046"/>
      <c r="CA2046"/>
      <c r="CB2046"/>
      <c r="CC2046"/>
    </row>
    <row r="2047" spans="33:81" x14ac:dyDescent="0.4">
      <c r="AG2047"/>
      <c r="AH2047"/>
      <c r="AI2047"/>
      <c r="AJ2047"/>
      <c r="AK2047"/>
      <c r="AL2047"/>
      <c r="BR2047"/>
      <c r="BS2047"/>
      <c r="BT2047"/>
      <c r="BU2047"/>
      <c r="BV2047"/>
      <c r="BW2047"/>
      <c r="BX2047"/>
      <c r="BY2047"/>
      <c r="BZ2047"/>
      <c r="CA2047"/>
      <c r="CB2047"/>
      <c r="CC2047"/>
    </row>
    <row r="2048" spans="33:81" x14ac:dyDescent="0.4">
      <c r="AG2048"/>
      <c r="AH2048"/>
      <c r="AI2048"/>
      <c r="AJ2048"/>
      <c r="AK2048"/>
      <c r="AL2048"/>
      <c r="BR2048"/>
      <c r="BS2048"/>
      <c r="BT2048"/>
      <c r="BU2048"/>
      <c r="BV2048"/>
      <c r="BW2048"/>
      <c r="BX2048"/>
      <c r="BY2048"/>
      <c r="BZ2048"/>
      <c r="CA2048"/>
      <c r="CB2048"/>
      <c r="CC2048"/>
    </row>
    <row r="2049" spans="33:81" x14ac:dyDescent="0.4">
      <c r="AG2049"/>
      <c r="AH2049"/>
      <c r="AI2049"/>
      <c r="AJ2049"/>
      <c r="AK2049"/>
      <c r="AL2049"/>
      <c r="BR2049"/>
      <c r="BS2049"/>
      <c r="BT2049"/>
      <c r="BU2049"/>
      <c r="BV2049"/>
      <c r="BW2049"/>
      <c r="BX2049"/>
      <c r="BY2049"/>
      <c r="BZ2049"/>
      <c r="CA2049"/>
      <c r="CB2049"/>
      <c r="CC2049"/>
    </row>
    <row r="2050" spans="33:81" x14ac:dyDescent="0.4">
      <c r="AG2050"/>
      <c r="AH2050"/>
      <c r="AI2050"/>
      <c r="AJ2050"/>
      <c r="AK2050"/>
      <c r="AL2050"/>
      <c r="BR2050"/>
      <c r="BS2050"/>
      <c r="BT2050"/>
      <c r="BU2050"/>
      <c r="BV2050"/>
      <c r="BW2050"/>
      <c r="BX2050"/>
      <c r="BY2050"/>
      <c r="BZ2050"/>
      <c r="CA2050"/>
      <c r="CB2050"/>
      <c r="CC2050"/>
    </row>
    <row r="2051" spans="33:81" x14ac:dyDescent="0.4">
      <c r="AG2051"/>
      <c r="AH2051"/>
      <c r="AI2051"/>
      <c r="AJ2051"/>
      <c r="AK2051"/>
      <c r="AL2051"/>
      <c r="BR2051"/>
      <c r="BS2051"/>
      <c r="BT2051"/>
      <c r="BU2051"/>
      <c r="BV2051"/>
      <c r="BW2051"/>
      <c r="BX2051"/>
      <c r="BY2051"/>
      <c r="BZ2051"/>
      <c r="CA2051"/>
      <c r="CB2051"/>
      <c r="CC2051"/>
    </row>
    <row r="2052" spans="33:81" x14ac:dyDescent="0.4">
      <c r="AG2052"/>
      <c r="AH2052"/>
      <c r="AI2052"/>
      <c r="AJ2052"/>
      <c r="AK2052"/>
      <c r="AL2052"/>
      <c r="BR2052"/>
      <c r="BS2052"/>
      <c r="BT2052"/>
      <c r="BU2052"/>
      <c r="BV2052"/>
      <c r="BW2052"/>
      <c r="BX2052"/>
      <c r="BY2052"/>
      <c r="BZ2052"/>
      <c r="CA2052"/>
      <c r="CB2052"/>
      <c r="CC2052"/>
    </row>
    <row r="2053" spans="33:81" x14ac:dyDescent="0.4">
      <c r="AG2053"/>
      <c r="AH2053"/>
      <c r="AI2053"/>
      <c r="AJ2053"/>
      <c r="AK2053"/>
      <c r="AL2053"/>
      <c r="BR2053"/>
      <c r="BS2053"/>
      <c r="BT2053"/>
      <c r="BU2053"/>
      <c r="BV2053"/>
      <c r="BW2053"/>
      <c r="BX2053"/>
      <c r="BY2053"/>
      <c r="BZ2053"/>
      <c r="CA2053"/>
      <c r="CB2053"/>
      <c r="CC2053"/>
    </row>
    <row r="2054" spans="33:81" x14ac:dyDescent="0.4">
      <c r="AG2054"/>
      <c r="AH2054"/>
      <c r="AI2054"/>
      <c r="AJ2054"/>
      <c r="AK2054"/>
      <c r="AL2054"/>
      <c r="BR2054"/>
      <c r="BS2054"/>
      <c r="BT2054"/>
      <c r="BU2054"/>
      <c r="BV2054"/>
      <c r="BW2054"/>
      <c r="BX2054"/>
      <c r="BY2054"/>
      <c r="BZ2054"/>
      <c r="CA2054"/>
      <c r="CB2054"/>
      <c r="CC2054"/>
    </row>
    <row r="2055" spans="33:81" x14ac:dyDescent="0.4">
      <c r="AG2055"/>
      <c r="AH2055"/>
      <c r="AI2055"/>
      <c r="AJ2055"/>
      <c r="AK2055"/>
      <c r="AL2055"/>
      <c r="BR2055"/>
      <c r="BS2055"/>
      <c r="BT2055"/>
      <c r="BU2055"/>
      <c r="BV2055"/>
      <c r="BW2055"/>
      <c r="BX2055"/>
      <c r="BY2055"/>
      <c r="BZ2055"/>
      <c r="CA2055"/>
      <c r="CB2055"/>
      <c r="CC2055"/>
    </row>
    <row r="2056" spans="33:81" x14ac:dyDescent="0.4">
      <c r="AG2056"/>
      <c r="AH2056"/>
      <c r="AI2056"/>
      <c r="AJ2056"/>
      <c r="AK2056"/>
      <c r="AL2056"/>
      <c r="BR2056"/>
      <c r="BS2056"/>
      <c r="BT2056"/>
      <c r="BU2056"/>
      <c r="BV2056"/>
      <c r="BW2056"/>
      <c r="BX2056"/>
      <c r="BY2056"/>
      <c r="BZ2056"/>
      <c r="CA2056"/>
      <c r="CB2056"/>
      <c r="CC2056"/>
    </row>
    <row r="2057" spans="33:81" x14ac:dyDescent="0.4">
      <c r="AG2057"/>
      <c r="AH2057"/>
      <c r="AI2057"/>
      <c r="AJ2057"/>
      <c r="AK2057"/>
      <c r="AL2057"/>
      <c r="BR2057"/>
      <c r="BS2057"/>
      <c r="BT2057"/>
      <c r="BU2057"/>
      <c r="BV2057"/>
      <c r="BW2057"/>
      <c r="BX2057"/>
      <c r="BY2057"/>
      <c r="BZ2057"/>
      <c r="CA2057"/>
      <c r="CB2057"/>
      <c r="CC2057"/>
    </row>
    <row r="2058" spans="33:81" x14ac:dyDescent="0.4">
      <c r="AG2058"/>
      <c r="AH2058"/>
      <c r="AI2058"/>
      <c r="AJ2058"/>
      <c r="AK2058"/>
      <c r="AL2058"/>
      <c r="BR2058"/>
      <c r="BS2058"/>
      <c r="BT2058"/>
      <c r="BU2058"/>
      <c r="BV2058"/>
      <c r="BW2058"/>
      <c r="BX2058"/>
      <c r="BY2058"/>
      <c r="BZ2058"/>
      <c r="CA2058"/>
      <c r="CB2058"/>
      <c r="CC2058"/>
    </row>
    <row r="2059" spans="33:81" x14ac:dyDescent="0.4">
      <c r="AG2059"/>
      <c r="AH2059"/>
      <c r="AI2059"/>
      <c r="AJ2059"/>
      <c r="AK2059"/>
      <c r="AL2059"/>
      <c r="BR2059"/>
      <c r="BS2059"/>
      <c r="BT2059"/>
      <c r="BU2059"/>
      <c r="BV2059"/>
      <c r="BW2059"/>
      <c r="BX2059"/>
      <c r="BY2059"/>
      <c r="BZ2059"/>
      <c r="CA2059"/>
      <c r="CB2059"/>
      <c r="CC2059"/>
    </row>
    <row r="2060" spans="33:81" x14ac:dyDescent="0.4">
      <c r="AG2060"/>
      <c r="AH2060"/>
      <c r="AI2060"/>
      <c r="AJ2060"/>
      <c r="AK2060"/>
      <c r="AL2060"/>
      <c r="BR2060"/>
      <c r="BS2060"/>
      <c r="BT2060"/>
      <c r="BU2060"/>
      <c r="BV2060"/>
      <c r="BW2060"/>
      <c r="BX2060"/>
      <c r="BY2060"/>
      <c r="BZ2060"/>
      <c r="CA2060"/>
      <c r="CB2060"/>
      <c r="CC2060"/>
    </row>
    <row r="2061" spans="33:81" x14ac:dyDescent="0.4">
      <c r="AG2061"/>
      <c r="AH2061"/>
      <c r="AI2061"/>
      <c r="AJ2061"/>
      <c r="AK2061"/>
      <c r="AL2061"/>
      <c r="BR2061"/>
      <c r="BS2061"/>
      <c r="BT2061"/>
      <c r="BU2061"/>
      <c r="BV2061"/>
      <c r="BW2061"/>
      <c r="BX2061"/>
      <c r="BY2061"/>
      <c r="BZ2061"/>
      <c r="CA2061"/>
      <c r="CB2061"/>
      <c r="CC2061"/>
    </row>
    <row r="2062" spans="33:81" x14ac:dyDescent="0.4">
      <c r="AG2062"/>
      <c r="AH2062"/>
      <c r="AI2062"/>
      <c r="AJ2062"/>
      <c r="AK2062"/>
      <c r="AL2062"/>
      <c r="BR2062"/>
      <c r="BS2062"/>
      <c r="BT2062"/>
      <c r="BU2062"/>
      <c r="BV2062"/>
      <c r="BW2062"/>
      <c r="BX2062"/>
      <c r="BY2062"/>
      <c r="BZ2062"/>
      <c r="CA2062"/>
      <c r="CB2062"/>
      <c r="CC2062"/>
    </row>
    <row r="2063" spans="33:81" x14ac:dyDescent="0.4">
      <c r="AG2063"/>
      <c r="AH2063"/>
      <c r="AI2063"/>
      <c r="AJ2063"/>
      <c r="AK2063"/>
      <c r="AL2063"/>
      <c r="BR2063"/>
      <c r="BS2063"/>
      <c r="BT2063"/>
      <c r="BU2063"/>
      <c r="BV2063"/>
      <c r="BW2063"/>
      <c r="BX2063"/>
      <c r="BY2063"/>
      <c r="BZ2063"/>
      <c r="CA2063"/>
      <c r="CB2063"/>
      <c r="CC2063"/>
    </row>
    <row r="2064" spans="33:81" x14ac:dyDescent="0.4">
      <c r="AG2064"/>
      <c r="AH2064"/>
      <c r="AI2064"/>
      <c r="AJ2064"/>
      <c r="AK2064"/>
      <c r="AL2064"/>
      <c r="BR2064"/>
      <c r="BS2064"/>
      <c r="BT2064"/>
      <c r="BU2064"/>
      <c r="BV2064"/>
      <c r="BW2064"/>
      <c r="BX2064"/>
      <c r="BY2064"/>
      <c r="BZ2064"/>
      <c r="CA2064"/>
      <c r="CB2064"/>
      <c r="CC2064"/>
    </row>
    <row r="2065" spans="33:81" x14ac:dyDescent="0.4">
      <c r="AG2065"/>
      <c r="AH2065"/>
      <c r="AI2065"/>
      <c r="AJ2065"/>
      <c r="AK2065"/>
      <c r="AL2065"/>
      <c r="BR2065"/>
      <c r="BS2065"/>
      <c r="BT2065"/>
      <c r="BU2065"/>
      <c r="BV2065"/>
      <c r="BW2065"/>
      <c r="BX2065"/>
      <c r="BY2065"/>
      <c r="BZ2065"/>
      <c r="CA2065"/>
      <c r="CB2065"/>
      <c r="CC2065"/>
    </row>
    <row r="2066" spans="33:81" x14ac:dyDescent="0.4">
      <c r="AG2066"/>
      <c r="AH2066"/>
      <c r="AI2066"/>
      <c r="AJ2066"/>
      <c r="AK2066"/>
      <c r="AL2066"/>
      <c r="BR2066"/>
      <c r="BS2066"/>
      <c r="BT2066"/>
      <c r="BU2066"/>
      <c r="BV2066"/>
      <c r="BW2066"/>
      <c r="BX2066"/>
      <c r="BY2066"/>
      <c r="BZ2066"/>
      <c r="CA2066"/>
      <c r="CB2066"/>
      <c r="CC2066"/>
    </row>
    <row r="2067" spans="33:81" x14ac:dyDescent="0.4">
      <c r="AG2067"/>
      <c r="AH2067"/>
      <c r="AI2067"/>
      <c r="AJ2067"/>
      <c r="AK2067"/>
      <c r="AL2067"/>
      <c r="BR2067"/>
      <c r="BS2067"/>
      <c r="BT2067"/>
      <c r="BU2067"/>
      <c r="BV2067"/>
      <c r="BW2067"/>
      <c r="BX2067"/>
      <c r="BY2067"/>
      <c r="BZ2067"/>
      <c r="CA2067"/>
      <c r="CB2067"/>
      <c r="CC2067"/>
    </row>
    <row r="2068" spans="33:81" x14ac:dyDescent="0.4">
      <c r="AG2068"/>
      <c r="AH2068"/>
      <c r="AI2068"/>
      <c r="AJ2068"/>
      <c r="AK2068"/>
      <c r="AL2068"/>
      <c r="BR2068"/>
      <c r="BS2068"/>
      <c r="BT2068"/>
      <c r="BU2068"/>
      <c r="BV2068"/>
      <c r="BW2068"/>
      <c r="BX2068"/>
      <c r="BY2068"/>
      <c r="BZ2068"/>
      <c r="CA2068"/>
      <c r="CB2068"/>
      <c r="CC2068"/>
    </row>
    <row r="2069" spans="33:81" x14ac:dyDescent="0.4">
      <c r="AG2069"/>
      <c r="AH2069"/>
      <c r="AI2069"/>
      <c r="AJ2069"/>
      <c r="AK2069"/>
      <c r="AL2069"/>
      <c r="BR2069"/>
      <c r="BS2069"/>
      <c r="BT2069"/>
      <c r="BU2069"/>
      <c r="BV2069"/>
      <c r="BW2069"/>
      <c r="BX2069"/>
      <c r="BY2069"/>
      <c r="BZ2069"/>
      <c r="CA2069"/>
      <c r="CB2069"/>
      <c r="CC2069"/>
    </row>
    <row r="2070" spans="33:81" x14ac:dyDescent="0.4">
      <c r="AG2070"/>
      <c r="AH2070"/>
      <c r="AI2070"/>
      <c r="AJ2070"/>
      <c r="AK2070"/>
      <c r="AL2070"/>
      <c r="BR2070"/>
      <c r="BS2070"/>
      <c r="BT2070"/>
      <c r="BU2070"/>
      <c r="BV2070"/>
      <c r="BW2070"/>
      <c r="BX2070"/>
      <c r="BY2070"/>
      <c r="BZ2070"/>
      <c r="CA2070"/>
      <c r="CB2070"/>
      <c r="CC2070"/>
    </row>
    <row r="2071" spans="33:81" x14ac:dyDescent="0.4">
      <c r="AG2071"/>
      <c r="AH2071"/>
      <c r="AI2071"/>
      <c r="AJ2071"/>
      <c r="AK2071"/>
      <c r="AL2071"/>
      <c r="BR2071"/>
      <c r="BS2071"/>
      <c r="BT2071"/>
      <c r="BU2071"/>
      <c r="BV2071"/>
      <c r="BW2071"/>
      <c r="BX2071"/>
      <c r="BY2071"/>
      <c r="BZ2071"/>
      <c r="CA2071"/>
      <c r="CB2071"/>
      <c r="CC2071"/>
    </row>
    <row r="2072" spans="33:81" x14ac:dyDescent="0.4">
      <c r="AG2072"/>
      <c r="AH2072"/>
      <c r="AI2072"/>
      <c r="AJ2072"/>
      <c r="AK2072"/>
      <c r="AL2072"/>
      <c r="BR2072"/>
      <c r="BS2072"/>
      <c r="BT2072"/>
      <c r="BU2072"/>
      <c r="BV2072"/>
      <c r="BW2072"/>
      <c r="BX2072"/>
      <c r="BY2072"/>
      <c r="BZ2072"/>
      <c r="CA2072"/>
      <c r="CB2072"/>
      <c r="CC2072"/>
    </row>
    <row r="2073" spans="33:81" x14ac:dyDescent="0.4">
      <c r="AG2073"/>
      <c r="AH2073"/>
      <c r="AI2073"/>
      <c r="AJ2073"/>
      <c r="AK2073"/>
      <c r="AL2073"/>
      <c r="BR2073"/>
      <c r="BS2073"/>
      <c r="BT2073"/>
      <c r="BU2073"/>
      <c r="BV2073"/>
      <c r="BW2073"/>
      <c r="BX2073"/>
      <c r="BY2073"/>
      <c r="BZ2073"/>
      <c r="CA2073"/>
      <c r="CB2073"/>
      <c r="CC2073"/>
    </row>
    <row r="2074" spans="33:81" x14ac:dyDescent="0.4">
      <c r="AG2074"/>
      <c r="AH2074"/>
      <c r="AI2074"/>
      <c r="AJ2074"/>
      <c r="AK2074"/>
      <c r="AL2074"/>
      <c r="BR2074"/>
      <c r="BS2074"/>
      <c r="BT2074"/>
      <c r="BU2074"/>
      <c r="BV2074"/>
      <c r="BW2074"/>
      <c r="BX2074"/>
      <c r="BY2074"/>
      <c r="BZ2074"/>
      <c r="CA2074"/>
      <c r="CB2074"/>
      <c r="CC2074"/>
    </row>
    <row r="2075" spans="33:81" x14ac:dyDescent="0.4">
      <c r="AG2075"/>
      <c r="AH2075"/>
      <c r="AI2075"/>
      <c r="AJ2075"/>
      <c r="AK2075"/>
      <c r="AL2075"/>
      <c r="BR2075"/>
      <c r="BS2075"/>
      <c r="BT2075"/>
      <c r="BU2075"/>
      <c r="BV2075"/>
      <c r="BW2075"/>
      <c r="BX2075"/>
      <c r="BY2075"/>
      <c r="BZ2075"/>
      <c r="CA2075"/>
      <c r="CB2075"/>
      <c r="CC2075"/>
    </row>
    <row r="2076" spans="33:81" x14ac:dyDescent="0.4">
      <c r="AG2076"/>
      <c r="AH2076"/>
      <c r="AI2076"/>
      <c r="AJ2076"/>
      <c r="AK2076"/>
      <c r="AL2076"/>
      <c r="BR2076"/>
      <c r="BS2076"/>
      <c r="BT2076"/>
      <c r="BU2076"/>
      <c r="BV2076"/>
      <c r="BW2076"/>
      <c r="BX2076"/>
      <c r="BY2076"/>
      <c r="BZ2076"/>
      <c r="CA2076"/>
      <c r="CB2076"/>
      <c r="CC2076"/>
    </row>
    <row r="2077" spans="33:81" x14ac:dyDescent="0.4">
      <c r="AG2077"/>
      <c r="AH2077"/>
      <c r="AI2077"/>
      <c r="AJ2077"/>
      <c r="AK2077"/>
      <c r="AL2077"/>
      <c r="BR2077"/>
      <c r="BS2077"/>
      <c r="BT2077"/>
      <c r="BU2077"/>
      <c r="BV2077"/>
      <c r="BW2077"/>
      <c r="BX2077"/>
      <c r="BY2077"/>
      <c r="BZ2077"/>
      <c r="CA2077"/>
      <c r="CB2077"/>
      <c r="CC2077"/>
    </row>
    <row r="2078" spans="33:81" x14ac:dyDescent="0.4">
      <c r="AG2078"/>
      <c r="AH2078"/>
      <c r="AI2078"/>
      <c r="AJ2078"/>
      <c r="AK2078"/>
      <c r="AL2078"/>
      <c r="BR2078"/>
      <c r="BS2078"/>
      <c r="BT2078"/>
      <c r="BU2078"/>
      <c r="BV2078"/>
      <c r="BW2078"/>
      <c r="BX2078"/>
      <c r="BY2078"/>
      <c r="BZ2078"/>
      <c r="CA2078"/>
      <c r="CB2078"/>
      <c r="CC2078"/>
    </row>
    <row r="2079" spans="33:81" x14ac:dyDescent="0.4">
      <c r="AG2079"/>
      <c r="AH2079"/>
      <c r="AI2079"/>
      <c r="AJ2079"/>
      <c r="AK2079"/>
      <c r="AL2079"/>
      <c r="BR2079"/>
      <c r="BS2079"/>
      <c r="BT2079"/>
      <c r="BU2079"/>
      <c r="BV2079"/>
      <c r="BW2079"/>
      <c r="BX2079"/>
      <c r="BY2079"/>
      <c r="BZ2079"/>
      <c r="CA2079"/>
      <c r="CB2079"/>
      <c r="CC2079"/>
    </row>
    <row r="2080" spans="33:81" x14ac:dyDescent="0.4">
      <c r="AG2080"/>
      <c r="AH2080"/>
      <c r="AI2080"/>
      <c r="AJ2080"/>
      <c r="AK2080"/>
      <c r="AL2080"/>
      <c r="BR2080"/>
      <c r="BS2080"/>
      <c r="BT2080"/>
      <c r="BU2080"/>
      <c r="BV2080"/>
      <c r="BW2080"/>
      <c r="BX2080"/>
      <c r="BY2080"/>
      <c r="BZ2080"/>
      <c r="CA2080"/>
      <c r="CB2080"/>
      <c r="CC2080"/>
    </row>
    <row r="2081" spans="33:81" x14ac:dyDescent="0.4">
      <c r="AG2081"/>
      <c r="AH2081"/>
      <c r="AI2081"/>
      <c r="AJ2081"/>
      <c r="AK2081"/>
      <c r="AL2081"/>
      <c r="BR2081"/>
      <c r="BS2081"/>
      <c r="BT2081"/>
      <c r="BU2081"/>
      <c r="BV2081"/>
      <c r="BW2081"/>
      <c r="BX2081"/>
      <c r="BY2081"/>
      <c r="BZ2081"/>
      <c r="CA2081"/>
      <c r="CB2081"/>
      <c r="CC2081"/>
    </row>
    <row r="2082" spans="33:81" x14ac:dyDescent="0.4">
      <c r="AG2082"/>
      <c r="AH2082"/>
      <c r="AI2082"/>
      <c r="AJ2082"/>
      <c r="AK2082"/>
      <c r="AL2082"/>
      <c r="BR2082"/>
      <c r="BS2082"/>
      <c r="BT2082"/>
      <c r="BU2082"/>
      <c r="BV2082"/>
      <c r="BW2082"/>
      <c r="BX2082"/>
      <c r="BY2082"/>
      <c r="BZ2082"/>
      <c r="CA2082"/>
      <c r="CB2082"/>
      <c r="CC2082"/>
    </row>
    <row r="2083" spans="33:81" x14ac:dyDescent="0.4">
      <c r="AG2083"/>
      <c r="AH2083"/>
      <c r="AI2083"/>
      <c r="AJ2083"/>
      <c r="AK2083"/>
      <c r="AL2083"/>
      <c r="BR2083"/>
      <c r="BS2083"/>
      <c r="BT2083"/>
      <c r="BU2083"/>
      <c r="BV2083"/>
      <c r="BW2083"/>
      <c r="BX2083"/>
      <c r="BY2083"/>
      <c r="BZ2083"/>
      <c r="CA2083"/>
      <c r="CB2083"/>
      <c r="CC2083"/>
    </row>
    <row r="2084" spans="33:81" x14ac:dyDescent="0.4">
      <c r="AG2084"/>
      <c r="AH2084"/>
      <c r="AI2084"/>
      <c r="AJ2084"/>
      <c r="AK2084"/>
      <c r="AL2084"/>
      <c r="BR2084"/>
      <c r="BS2084"/>
      <c r="BT2084"/>
      <c r="BU2084"/>
      <c r="BV2084"/>
      <c r="BW2084"/>
      <c r="BX2084"/>
      <c r="BY2084"/>
      <c r="BZ2084"/>
      <c r="CA2084"/>
      <c r="CB2084"/>
      <c r="CC2084"/>
    </row>
    <row r="2085" spans="33:81" x14ac:dyDescent="0.4">
      <c r="AG2085"/>
      <c r="AH2085"/>
      <c r="AI2085"/>
      <c r="AJ2085"/>
      <c r="AK2085"/>
      <c r="AL2085"/>
      <c r="BR2085"/>
      <c r="BS2085"/>
      <c r="BT2085"/>
      <c r="BU2085"/>
      <c r="BV2085"/>
      <c r="BW2085"/>
      <c r="BX2085"/>
      <c r="BY2085"/>
      <c r="BZ2085"/>
      <c r="CA2085"/>
      <c r="CB2085"/>
      <c r="CC2085"/>
    </row>
    <row r="2086" spans="33:81" x14ac:dyDescent="0.4">
      <c r="AG2086"/>
      <c r="AH2086"/>
      <c r="AI2086"/>
      <c r="AJ2086"/>
      <c r="AK2086"/>
      <c r="AL2086"/>
      <c r="BR2086"/>
      <c r="BS2086"/>
      <c r="BT2086"/>
      <c r="BU2086"/>
      <c r="BV2086"/>
      <c r="BW2086"/>
      <c r="BX2086"/>
      <c r="BY2086"/>
      <c r="BZ2086"/>
      <c r="CA2086"/>
      <c r="CB2086"/>
      <c r="CC2086"/>
    </row>
    <row r="2087" spans="33:81" x14ac:dyDescent="0.4">
      <c r="AG2087"/>
      <c r="AH2087"/>
      <c r="AI2087"/>
      <c r="AJ2087"/>
      <c r="AK2087"/>
      <c r="AL2087"/>
      <c r="BR2087"/>
      <c r="BS2087"/>
      <c r="BT2087"/>
      <c r="BU2087"/>
      <c r="BV2087"/>
      <c r="BW2087"/>
      <c r="BX2087"/>
      <c r="BY2087"/>
      <c r="BZ2087"/>
      <c r="CA2087"/>
      <c r="CB2087"/>
      <c r="CC2087"/>
    </row>
    <row r="2088" spans="33:81" x14ac:dyDescent="0.4">
      <c r="AG2088"/>
      <c r="AH2088"/>
      <c r="AI2088"/>
      <c r="AJ2088"/>
      <c r="AK2088"/>
      <c r="AL2088"/>
      <c r="BR2088"/>
      <c r="BS2088"/>
      <c r="BT2088"/>
      <c r="BU2088"/>
      <c r="BV2088"/>
      <c r="BW2088"/>
      <c r="BX2088"/>
      <c r="BY2088"/>
      <c r="BZ2088"/>
      <c r="CA2088"/>
      <c r="CB2088"/>
      <c r="CC2088"/>
    </row>
    <row r="2089" spans="33:81" x14ac:dyDescent="0.4">
      <c r="AG2089"/>
      <c r="AH2089"/>
      <c r="AI2089"/>
      <c r="AJ2089"/>
      <c r="AK2089"/>
      <c r="AL2089"/>
      <c r="BR2089"/>
      <c r="BS2089"/>
      <c r="BT2089"/>
      <c r="BU2089"/>
      <c r="BV2089"/>
      <c r="BW2089"/>
      <c r="BX2089"/>
      <c r="BY2089"/>
      <c r="BZ2089"/>
      <c r="CA2089"/>
      <c r="CB2089"/>
      <c r="CC2089"/>
    </row>
    <row r="2090" spans="33:81" x14ac:dyDescent="0.4">
      <c r="AG2090"/>
      <c r="AH2090"/>
      <c r="AI2090"/>
      <c r="AJ2090"/>
      <c r="AK2090"/>
      <c r="AL2090"/>
      <c r="BR2090"/>
      <c r="BS2090"/>
      <c r="BT2090"/>
      <c r="BU2090"/>
      <c r="BV2090"/>
      <c r="BW2090"/>
      <c r="BX2090"/>
      <c r="BY2090"/>
      <c r="BZ2090"/>
      <c r="CA2090"/>
      <c r="CB2090"/>
      <c r="CC2090"/>
    </row>
    <row r="2091" spans="33:81" x14ac:dyDescent="0.4">
      <c r="AG2091"/>
      <c r="AH2091"/>
      <c r="AI2091"/>
      <c r="AJ2091"/>
      <c r="AK2091"/>
      <c r="AL2091"/>
      <c r="BR2091"/>
      <c r="BS2091"/>
      <c r="BT2091"/>
      <c r="BU2091"/>
      <c r="BV2091"/>
      <c r="BW2091"/>
      <c r="BX2091"/>
      <c r="BY2091"/>
      <c r="BZ2091"/>
      <c r="CA2091"/>
      <c r="CB2091"/>
      <c r="CC2091"/>
    </row>
    <row r="2092" spans="33:81" x14ac:dyDescent="0.4">
      <c r="AG2092"/>
      <c r="AH2092"/>
      <c r="AI2092"/>
      <c r="AJ2092"/>
      <c r="AK2092"/>
      <c r="AL2092"/>
      <c r="BR2092"/>
      <c r="BS2092"/>
      <c r="BT2092"/>
      <c r="BU2092"/>
      <c r="BV2092"/>
      <c r="BW2092"/>
      <c r="BX2092"/>
      <c r="BY2092"/>
      <c r="BZ2092"/>
      <c r="CA2092"/>
      <c r="CB2092"/>
      <c r="CC2092"/>
    </row>
    <row r="2093" spans="33:81" x14ac:dyDescent="0.4">
      <c r="AG2093"/>
      <c r="AH2093"/>
      <c r="AI2093"/>
      <c r="AJ2093"/>
      <c r="AK2093"/>
      <c r="AL2093"/>
      <c r="BR2093"/>
      <c r="BS2093"/>
      <c r="BT2093"/>
      <c r="BU2093"/>
      <c r="BV2093"/>
      <c r="BW2093"/>
      <c r="BX2093"/>
      <c r="BY2093"/>
      <c r="BZ2093"/>
      <c r="CA2093"/>
      <c r="CB2093"/>
      <c r="CC2093"/>
    </row>
    <row r="2094" spans="33:81" x14ac:dyDescent="0.4">
      <c r="AG2094"/>
      <c r="AH2094"/>
      <c r="AI2094"/>
      <c r="AJ2094"/>
      <c r="AK2094"/>
      <c r="AL2094"/>
      <c r="BR2094"/>
      <c r="BS2094"/>
      <c r="BT2094"/>
      <c r="BU2094"/>
      <c r="BV2094"/>
      <c r="BW2094"/>
      <c r="BX2094"/>
      <c r="BY2094"/>
      <c r="BZ2094"/>
      <c r="CA2094"/>
      <c r="CB2094"/>
      <c r="CC2094"/>
    </row>
    <row r="2095" spans="33:81" x14ac:dyDescent="0.4">
      <c r="AG2095"/>
      <c r="AH2095"/>
      <c r="AI2095"/>
      <c r="AJ2095"/>
      <c r="AK2095"/>
      <c r="AL2095"/>
      <c r="BR2095"/>
      <c r="BS2095"/>
      <c r="BT2095"/>
      <c r="BU2095"/>
      <c r="BV2095"/>
      <c r="BW2095"/>
      <c r="BX2095"/>
      <c r="BY2095"/>
      <c r="BZ2095"/>
      <c r="CA2095"/>
      <c r="CB2095"/>
      <c r="CC2095"/>
    </row>
    <row r="2096" spans="33:81" x14ac:dyDescent="0.4">
      <c r="AG2096"/>
      <c r="AH2096"/>
      <c r="AI2096"/>
      <c r="AJ2096"/>
      <c r="AK2096"/>
      <c r="AL2096"/>
      <c r="BR2096"/>
      <c r="BS2096"/>
      <c r="BT2096"/>
      <c r="BU2096"/>
      <c r="BV2096"/>
      <c r="BW2096"/>
      <c r="BX2096"/>
      <c r="BY2096"/>
      <c r="BZ2096"/>
      <c r="CA2096"/>
      <c r="CB2096"/>
      <c r="CC2096"/>
    </row>
    <row r="2097" spans="33:81" x14ac:dyDescent="0.4">
      <c r="AG2097"/>
      <c r="AH2097"/>
      <c r="AI2097"/>
      <c r="AJ2097"/>
      <c r="AK2097"/>
      <c r="AL2097"/>
      <c r="BR2097"/>
      <c r="BS2097"/>
      <c r="BT2097"/>
      <c r="BU2097"/>
      <c r="BV2097"/>
      <c r="BW2097"/>
      <c r="BX2097"/>
      <c r="BY2097"/>
      <c r="BZ2097"/>
      <c r="CA2097"/>
      <c r="CB2097"/>
      <c r="CC2097"/>
    </row>
    <row r="2098" spans="33:81" x14ac:dyDescent="0.4">
      <c r="AG2098"/>
      <c r="AH2098"/>
      <c r="AI2098"/>
      <c r="AJ2098"/>
      <c r="AK2098"/>
      <c r="AL2098"/>
      <c r="BR2098"/>
      <c r="BS2098"/>
      <c r="BT2098"/>
      <c r="BU2098"/>
      <c r="BV2098"/>
      <c r="BW2098"/>
      <c r="BX2098"/>
      <c r="BY2098"/>
      <c r="BZ2098"/>
      <c r="CA2098"/>
      <c r="CB2098"/>
      <c r="CC2098"/>
    </row>
    <row r="2099" spans="33:81" x14ac:dyDescent="0.4">
      <c r="AG2099"/>
      <c r="AH2099"/>
      <c r="AI2099"/>
      <c r="AJ2099"/>
      <c r="AK2099"/>
      <c r="AL2099"/>
      <c r="BR2099"/>
      <c r="BS2099"/>
      <c r="BT2099"/>
      <c r="BU2099"/>
      <c r="BV2099"/>
      <c r="BW2099"/>
      <c r="BX2099"/>
      <c r="BY2099"/>
      <c r="BZ2099"/>
      <c r="CA2099"/>
      <c r="CB2099"/>
      <c r="CC2099"/>
    </row>
    <row r="2100" spans="33:81" x14ac:dyDescent="0.4">
      <c r="AG2100"/>
      <c r="AH2100"/>
      <c r="AI2100"/>
      <c r="AJ2100"/>
      <c r="AK2100"/>
      <c r="AL2100"/>
      <c r="BR2100"/>
      <c r="BS2100"/>
      <c r="BT2100"/>
      <c r="BU2100"/>
      <c r="BV2100"/>
      <c r="BW2100"/>
      <c r="BX2100"/>
      <c r="BY2100"/>
      <c r="BZ2100"/>
      <c r="CA2100"/>
      <c r="CB2100"/>
      <c r="CC2100"/>
    </row>
    <row r="2101" spans="33:81" x14ac:dyDescent="0.4">
      <c r="AG2101"/>
      <c r="AH2101"/>
      <c r="AI2101"/>
      <c r="AJ2101"/>
      <c r="AK2101"/>
      <c r="AL2101"/>
      <c r="BR2101"/>
      <c r="BS2101"/>
      <c r="BT2101"/>
      <c r="BU2101"/>
      <c r="BV2101"/>
      <c r="BW2101"/>
      <c r="BX2101"/>
      <c r="BY2101"/>
      <c r="BZ2101"/>
      <c r="CA2101"/>
      <c r="CB2101"/>
      <c r="CC2101"/>
    </row>
    <row r="2102" spans="33:81" x14ac:dyDescent="0.4">
      <c r="AG2102"/>
      <c r="AH2102"/>
      <c r="AI2102"/>
      <c r="AJ2102"/>
      <c r="AK2102"/>
      <c r="AL2102"/>
      <c r="BR2102"/>
      <c r="BS2102"/>
      <c r="BT2102"/>
      <c r="BU2102"/>
      <c r="BV2102"/>
      <c r="BW2102"/>
      <c r="BX2102"/>
      <c r="BY2102"/>
      <c r="BZ2102"/>
      <c r="CA2102"/>
      <c r="CB2102"/>
      <c r="CC2102"/>
    </row>
    <row r="2103" spans="33:81" x14ac:dyDescent="0.4">
      <c r="AG2103"/>
      <c r="AH2103"/>
      <c r="AI2103"/>
      <c r="AJ2103"/>
      <c r="AK2103"/>
      <c r="AL2103"/>
      <c r="BR2103"/>
      <c r="BS2103"/>
      <c r="BT2103"/>
      <c r="BU2103"/>
      <c r="BV2103"/>
      <c r="BW2103"/>
      <c r="BX2103"/>
      <c r="BY2103"/>
      <c r="BZ2103"/>
      <c r="CA2103"/>
      <c r="CB2103"/>
      <c r="CC2103"/>
    </row>
    <row r="2104" spans="33:81" x14ac:dyDescent="0.4">
      <c r="AG2104"/>
      <c r="AH2104"/>
      <c r="AI2104"/>
      <c r="AJ2104"/>
      <c r="AK2104"/>
      <c r="AL2104"/>
      <c r="BR2104"/>
      <c r="BS2104"/>
      <c r="BT2104"/>
      <c r="BU2104"/>
      <c r="BV2104"/>
      <c r="BW2104"/>
      <c r="BX2104"/>
      <c r="BY2104"/>
      <c r="BZ2104"/>
      <c r="CA2104"/>
      <c r="CB2104"/>
      <c r="CC2104"/>
    </row>
    <row r="2105" spans="33:81" x14ac:dyDescent="0.4">
      <c r="AG2105"/>
      <c r="AH2105"/>
      <c r="AI2105"/>
      <c r="AJ2105"/>
      <c r="AK2105"/>
      <c r="AL2105"/>
      <c r="BR2105"/>
      <c r="BS2105"/>
      <c r="BT2105"/>
      <c r="BU2105"/>
      <c r="BV2105"/>
      <c r="BW2105"/>
      <c r="BX2105"/>
      <c r="BY2105"/>
      <c r="BZ2105"/>
      <c r="CA2105"/>
      <c r="CB2105"/>
      <c r="CC2105"/>
    </row>
    <row r="2106" spans="33:81" x14ac:dyDescent="0.4">
      <c r="AG2106"/>
      <c r="AH2106"/>
      <c r="AI2106"/>
      <c r="AJ2106"/>
      <c r="AK2106"/>
      <c r="AL2106"/>
      <c r="BR2106"/>
      <c r="BS2106"/>
      <c r="BT2106"/>
      <c r="BU2106"/>
      <c r="BV2106"/>
      <c r="BW2106"/>
      <c r="BX2106"/>
      <c r="BY2106"/>
      <c r="BZ2106"/>
      <c r="CA2106"/>
      <c r="CB2106"/>
      <c r="CC2106"/>
    </row>
    <row r="2107" spans="33:81" x14ac:dyDescent="0.4">
      <c r="AG2107"/>
      <c r="AH2107"/>
      <c r="AI2107"/>
      <c r="AJ2107"/>
      <c r="AK2107"/>
      <c r="AL2107"/>
      <c r="BR2107"/>
      <c r="BS2107"/>
      <c r="BT2107"/>
      <c r="BU2107"/>
      <c r="BV2107"/>
      <c r="BW2107"/>
      <c r="BX2107"/>
      <c r="BY2107"/>
      <c r="BZ2107"/>
      <c r="CA2107"/>
      <c r="CB2107"/>
      <c r="CC2107"/>
    </row>
    <row r="2108" spans="33:81" x14ac:dyDescent="0.4">
      <c r="AG2108"/>
      <c r="AH2108"/>
      <c r="AI2108"/>
      <c r="AJ2108"/>
      <c r="AK2108"/>
      <c r="AL2108"/>
      <c r="BR2108"/>
      <c r="BS2108"/>
      <c r="BT2108"/>
      <c r="BU2108"/>
      <c r="BV2108"/>
      <c r="BW2108"/>
      <c r="BX2108"/>
      <c r="BY2108"/>
      <c r="BZ2108"/>
      <c r="CA2108"/>
      <c r="CB2108"/>
      <c r="CC2108"/>
    </row>
    <row r="2109" spans="33:81" x14ac:dyDescent="0.4">
      <c r="AG2109"/>
      <c r="AH2109"/>
      <c r="AI2109"/>
      <c r="AJ2109"/>
      <c r="AK2109"/>
      <c r="AL2109"/>
      <c r="BR2109"/>
      <c r="BS2109"/>
      <c r="BT2109"/>
      <c r="BU2109"/>
      <c r="BV2109"/>
      <c r="BW2109"/>
      <c r="BX2109"/>
      <c r="BY2109"/>
      <c r="BZ2109"/>
      <c r="CA2109"/>
      <c r="CB2109"/>
      <c r="CC2109"/>
    </row>
    <row r="2110" spans="33:81" x14ac:dyDescent="0.4">
      <c r="AG2110"/>
      <c r="AH2110"/>
      <c r="AI2110"/>
      <c r="AJ2110"/>
      <c r="AK2110"/>
      <c r="AL2110"/>
      <c r="BR2110"/>
      <c r="BS2110"/>
      <c r="BT2110"/>
      <c r="BU2110"/>
      <c r="BV2110"/>
      <c r="BW2110"/>
      <c r="BX2110"/>
      <c r="BY2110"/>
      <c r="BZ2110"/>
      <c r="CA2110"/>
      <c r="CB2110"/>
      <c r="CC2110"/>
    </row>
    <row r="2111" spans="33:81" x14ac:dyDescent="0.4">
      <c r="AG2111"/>
      <c r="AH2111"/>
      <c r="AI2111"/>
      <c r="AJ2111"/>
      <c r="AK2111"/>
      <c r="AL2111"/>
      <c r="BR2111"/>
      <c r="BS2111"/>
      <c r="BT2111"/>
      <c r="BU2111"/>
      <c r="BV2111"/>
      <c r="BW2111"/>
      <c r="BX2111"/>
      <c r="BY2111"/>
      <c r="BZ2111"/>
      <c r="CA2111"/>
      <c r="CB2111"/>
      <c r="CC2111"/>
    </row>
    <row r="2112" spans="33:81" x14ac:dyDescent="0.4">
      <c r="AG2112"/>
      <c r="AH2112"/>
      <c r="AI2112"/>
      <c r="AJ2112"/>
      <c r="AK2112"/>
      <c r="AL2112"/>
      <c r="BR2112"/>
      <c r="BS2112"/>
      <c r="BT2112"/>
      <c r="BU2112"/>
      <c r="BV2112"/>
      <c r="BW2112"/>
      <c r="BX2112"/>
      <c r="BY2112"/>
      <c r="BZ2112"/>
      <c r="CA2112"/>
      <c r="CB2112"/>
      <c r="CC2112"/>
    </row>
    <row r="2113" spans="33:81" x14ac:dyDescent="0.4">
      <c r="AG2113"/>
      <c r="AH2113"/>
      <c r="AI2113"/>
      <c r="AJ2113"/>
      <c r="AK2113"/>
      <c r="AL2113"/>
      <c r="BR2113"/>
      <c r="BS2113"/>
      <c r="BT2113"/>
      <c r="BU2113"/>
      <c r="BV2113"/>
      <c r="BW2113"/>
      <c r="BX2113"/>
      <c r="BY2113"/>
      <c r="BZ2113"/>
      <c r="CA2113"/>
      <c r="CB2113"/>
      <c r="CC2113"/>
    </row>
    <row r="2114" spans="33:81" x14ac:dyDescent="0.4">
      <c r="AG2114"/>
      <c r="AH2114"/>
      <c r="AI2114"/>
      <c r="AJ2114"/>
      <c r="AK2114"/>
      <c r="AL2114"/>
      <c r="BR2114"/>
      <c r="BS2114"/>
      <c r="BT2114"/>
      <c r="BU2114"/>
      <c r="BV2114"/>
      <c r="BW2114"/>
      <c r="BX2114"/>
      <c r="BY2114"/>
      <c r="BZ2114"/>
      <c r="CA2114"/>
      <c r="CB2114"/>
      <c r="CC2114"/>
    </row>
    <row r="2115" spans="33:81" x14ac:dyDescent="0.4">
      <c r="AG2115"/>
      <c r="AH2115"/>
      <c r="AI2115"/>
      <c r="AJ2115"/>
      <c r="AK2115"/>
      <c r="AL2115"/>
      <c r="BR2115"/>
      <c r="BS2115"/>
      <c r="BT2115"/>
      <c r="BU2115"/>
      <c r="BV2115"/>
      <c r="BW2115"/>
      <c r="BX2115"/>
      <c r="BY2115"/>
      <c r="BZ2115"/>
      <c r="CA2115"/>
      <c r="CB2115"/>
      <c r="CC2115"/>
    </row>
    <row r="2116" spans="33:81" x14ac:dyDescent="0.4">
      <c r="AG2116"/>
      <c r="AH2116"/>
      <c r="AI2116"/>
      <c r="AJ2116"/>
      <c r="AK2116"/>
      <c r="AL2116"/>
      <c r="BR2116"/>
      <c r="BS2116"/>
      <c r="BT2116"/>
      <c r="BU2116"/>
      <c r="BV2116"/>
      <c r="BW2116"/>
      <c r="BX2116"/>
      <c r="BY2116"/>
      <c r="BZ2116"/>
      <c r="CA2116"/>
      <c r="CB2116"/>
      <c r="CC2116"/>
    </row>
    <row r="2117" spans="33:81" x14ac:dyDescent="0.4">
      <c r="AG2117"/>
      <c r="AH2117"/>
      <c r="AI2117"/>
      <c r="AJ2117"/>
      <c r="AK2117"/>
      <c r="AL2117"/>
      <c r="BR2117"/>
      <c r="BS2117"/>
      <c r="BT2117"/>
      <c r="BU2117"/>
      <c r="BV2117"/>
      <c r="BW2117"/>
      <c r="BX2117"/>
      <c r="BY2117"/>
      <c r="BZ2117"/>
      <c r="CA2117"/>
      <c r="CB2117"/>
      <c r="CC2117"/>
    </row>
    <row r="2118" spans="33:81" x14ac:dyDescent="0.4">
      <c r="AG2118"/>
      <c r="AH2118"/>
      <c r="AI2118"/>
      <c r="AJ2118"/>
      <c r="AK2118"/>
      <c r="AL2118"/>
      <c r="BR2118"/>
      <c r="BS2118"/>
      <c r="BT2118"/>
      <c r="BU2118"/>
      <c r="BV2118"/>
      <c r="BW2118"/>
      <c r="BX2118"/>
      <c r="BY2118"/>
      <c r="BZ2118"/>
      <c r="CA2118"/>
      <c r="CB2118"/>
      <c r="CC2118"/>
    </row>
    <row r="2119" spans="33:81" x14ac:dyDescent="0.4">
      <c r="AG2119"/>
      <c r="AH2119"/>
      <c r="AI2119"/>
      <c r="AJ2119"/>
      <c r="AK2119"/>
      <c r="AL2119"/>
      <c r="BR2119"/>
      <c r="BS2119"/>
      <c r="BT2119"/>
      <c r="BU2119"/>
      <c r="BV2119"/>
      <c r="BW2119"/>
      <c r="BX2119"/>
      <c r="BY2119"/>
      <c r="BZ2119"/>
      <c r="CA2119"/>
      <c r="CB2119"/>
      <c r="CC2119"/>
    </row>
    <row r="2120" spans="33:81" x14ac:dyDescent="0.4">
      <c r="AG2120"/>
      <c r="AH2120"/>
      <c r="AI2120"/>
      <c r="AJ2120"/>
      <c r="AK2120"/>
      <c r="AL2120"/>
      <c r="BR2120"/>
      <c r="BS2120"/>
      <c r="BT2120"/>
      <c r="BU2120"/>
      <c r="BV2120"/>
      <c r="BW2120"/>
      <c r="BX2120"/>
      <c r="BY2120"/>
      <c r="BZ2120"/>
      <c r="CA2120"/>
      <c r="CB2120"/>
      <c r="CC2120"/>
    </row>
    <row r="2121" spans="33:81" x14ac:dyDescent="0.4">
      <c r="AG2121"/>
      <c r="AH2121"/>
      <c r="AI2121"/>
      <c r="AJ2121"/>
      <c r="AK2121"/>
      <c r="AL2121"/>
      <c r="BR2121"/>
      <c r="BS2121"/>
      <c r="BT2121"/>
      <c r="BU2121"/>
      <c r="BV2121"/>
      <c r="BW2121"/>
      <c r="BX2121"/>
      <c r="BY2121"/>
      <c r="BZ2121"/>
      <c r="CA2121"/>
      <c r="CB2121"/>
      <c r="CC2121"/>
    </row>
    <row r="2122" spans="33:81" x14ac:dyDescent="0.4">
      <c r="AG2122"/>
      <c r="AH2122"/>
      <c r="AI2122"/>
      <c r="AJ2122"/>
      <c r="AK2122"/>
      <c r="AL2122"/>
      <c r="BR2122"/>
      <c r="BS2122"/>
      <c r="BT2122"/>
      <c r="BU2122"/>
      <c r="BV2122"/>
      <c r="BW2122"/>
      <c r="BX2122"/>
      <c r="BY2122"/>
      <c r="BZ2122"/>
      <c r="CA2122"/>
      <c r="CB2122"/>
      <c r="CC2122"/>
    </row>
    <row r="2123" spans="33:81" x14ac:dyDescent="0.4">
      <c r="AG2123"/>
      <c r="AH2123"/>
      <c r="AI2123"/>
      <c r="AJ2123"/>
      <c r="AK2123"/>
      <c r="AL2123"/>
      <c r="BR2123"/>
      <c r="BS2123"/>
      <c r="BT2123"/>
      <c r="BU2123"/>
      <c r="BV2123"/>
      <c r="BW2123"/>
      <c r="BX2123"/>
      <c r="BY2123"/>
      <c r="BZ2123"/>
      <c r="CA2123"/>
      <c r="CB2123"/>
      <c r="CC2123"/>
    </row>
    <row r="2124" spans="33:81" x14ac:dyDescent="0.4">
      <c r="AG2124"/>
      <c r="AH2124"/>
      <c r="AI2124"/>
      <c r="AJ2124"/>
      <c r="AK2124"/>
      <c r="AL2124"/>
      <c r="BR2124"/>
      <c r="BS2124"/>
      <c r="BT2124"/>
      <c r="BU2124"/>
      <c r="BV2124"/>
      <c r="BW2124"/>
      <c r="BX2124"/>
      <c r="BY2124"/>
      <c r="BZ2124"/>
      <c r="CA2124"/>
      <c r="CB2124"/>
      <c r="CC2124"/>
    </row>
    <row r="2125" spans="33:81" x14ac:dyDescent="0.4">
      <c r="AG2125"/>
      <c r="AH2125"/>
      <c r="AI2125"/>
      <c r="AJ2125"/>
      <c r="AK2125"/>
      <c r="AL2125"/>
      <c r="BR2125"/>
      <c r="BS2125"/>
      <c r="BT2125"/>
      <c r="BU2125"/>
      <c r="BV2125"/>
      <c r="BW2125"/>
      <c r="BX2125"/>
      <c r="BY2125"/>
      <c r="BZ2125"/>
      <c r="CA2125"/>
      <c r="CB2125"/>
      <c r="CC2125"/>
    </row>
    <row r="2126" spans="33:81" x14ac:dyDescent="0.4">
      <c r="AG2126"/>
      <c r="AH2126"/>
      <c r="AI2126"/>
      <c r="AJ2126"/>
      <c r="AK2126"/>
      <c r="AL2126"/>
      <c r="BR2126"/>
      <c r="BS2126"/>
      <c r="BT2126"/>
      <c r="BU2126"/>
      <c r="BV2126"/>
      <c r="BW2126"/>
      <c r="BX2126"/>
      <c r="BY2126"/>
      <c r="BZ2126"/>
      <c r="CA2126"/>
      <c r="CB2126"/>
      <c r="CC2126"/>
    </row>
    <row r="2127" spans="33:81" x14ac:dyDescent="0.4">
      <c r="AG2127"/>
      <c r="AH2127"/>
      <c r="AI2127"/>
      <c r="AJ2127"/>
      <c r="AK2127"/>
      <c r="AL2127"/>
      <c r="BR2127"/>
      <c r="BS2127"/>
      <c r="BT2127"/>
      <c r="BU2127"/>
      <c r="BV2127"/>
      <c r="BW2127"/>
      <c r="BX2127"/>
      <c r="BY2127"/>
      <c r="BZ2127"/>
      <c r="CA2127"/>
      <c r="CB2127"/>
      <c r="CC2127"/>
    </row>
    <row r="2128" spans="33:81" x14ac:dyDescent="0.4">
      <c r="AG2128"/>
      <c r="AH2128"/>
      <c r="AI2128"/>
      <c r="AJ2128"/>
      <c r="AK2128"/>
      <c r="AL2128"/>
      <c r="BR2128"/>
      <c r="BS2128"/>
      <c r="BT2128"/>
      <c r="BU2128"/>
      <c r="BV2128"/>
      <c r="BW2128"/>
      <c r="BX2128"/>
      <c r="BY2128"/>
      <c r="BZ2128"/>
      <c r="CA2128"/>
      <c r="CB2128"/>
      <c r="CC2128"/>
    </row>
    <row r="2129" spans="33:81" x14ac:dyDescent="0.4">
      <c r="AG2129"/>
      <c r="AH2129"/>
      <c r="AI2129"/>
      <c r="AJ2129"/>
      <c r="AK2129"/>
      <c r="AL2129"/>
      <c r="BR2129"/>
      <c r="BS2129"/>
      <c r="BT2129"/>
      <c r="BU2129"/>
      <c r="BV2129"/>
      <c r="BW2129"/>
      <c r="BX2129"/>
      <c r="BY2129"/>
      <c r="BZ2129"/>
      <c r="CA2129"/>
      <c r="CB2129"/>
      <c r="CC2129"/>
    </row>
    <row r="2130" spans="33:81" x14ac:dyDescent="0.4">
      <c r="AG2130"/>
      <c r="AH2130"/>
      <c r="AI2130"/>
      <c r="AJ2130"/>
      <c r="AK2130"/>
      <c r="AL2130"/>
      <c r="BR2130"/>
      <c r="BS2130"/>
      <c r="BT2130"/>
      <c r="BU2130"/>
      <c r="BV2130"/>
      <c r="BW2130"/>
      <c r="BX2130"/>
      <c r="BY2130"/>
      <c r="BZ2130"/>
      <c r="CA2130"/>
      <c r="CB2130"/>
      <c r="CC2130"/>
    </row>
    <row r="2131" spans="33:81" x14ac:dyDescent="0.4">
      <c r="AG2131"/>
      <c r="AH2131"/>
      <c r="AI2131"/>
      <c r="AJ2131"/>
      <c r="AK2131"/>
      <c r="AL2131"/>
      <c r="BR2131"/>
      <c r="BS2131"/>
      <c r="BT2131"/>
      <c r="BU2131"/>
      <c r="BV2131"/>
      <c r="BW2131"/>
      <c r="BX2131"/>
      <c r="BY2131"/>
      <c r="BZ2131"/>
      <c r="CA2131"/>
      <c r="CB2131"/>
      <c r="CC2131"/>
    </row>
    <row r="2132" spans="33:81" x14ac:dyDescent="0.4">
      <c r="AG2132"/>
      <c r="AH2132"/>
      <c r="AI2132"/>
      <c r="AJ2132"/>
      <c r="AK2132"/>
      <c r="AL2132"/>
      <c r="BR2132"/>
      <c r="BS2132"/>
      <c r="BT2132"/>
      <c r="BU2132"/>
      <c r="BV2132"/>
      <c r="BW2132"/>
      <c r="BX2132"/>
      <c r="BY2132"/>
      <c r="BZ2132"/>
      <c r="CA2132"/>
      <c r="CB2132"/>
      <c r="CC2132"/>
    </row>
    <row r="2133" spans="33:81" x14ac:dyDescent="0.4">
      <c r="AG2133"/>
      <c r="AH2133"/>
      <c r="AI2133"/>
      <c r="AJ2133"/>
      <c r="AK2133"/>
      <c r="AL2133"/>
      <c r="BR2133"/>
      <c r="BS2133"/>
      <c r="BT2133"/>
      <c r="BU2133"/>
      <c r="BV2133"/>
      <c r="BW2133"/>
      <c r="BX2133"/>
      <c r="BY2133"/>
      <c r="BZ2133"/>
      <c r="CA2133"/>
      <c r="CB2133"/>
      <c r="CC2133"/>
    </row>
    <row r="2134" spans="33:81" x14ac:dyDescent="0.4">
      <c r="AG2134"/>
      <c r="AH2134"/>
      <c r="AI2134"/>
      <c r="AJ2134"/>
      <c r="AK2134"/>
      <c r="AL2134"/>
      <c r="BR2134"/>
      <c r="BS2134"/>
      <c r="BT2134"/>
      <c r="BU2134"/>
      <c r="BV2134"/>
      <c r="BW2134"/>
      <c r="BX2134"/>
      <c r="BY2134"/>
      <c r="BZ2134"/>
      <c r="CA2134"/>
      <c r="CB2134"/>
      <c r="CC2134"/>
    </row>
    <row r="2135" spans="33:81" x14ac:dyDescent="0.4">
      <c r="AG2135"/>
      <c r="AH2135"/>
      <c r="AI2135"/>
      <c r="AJ2135"/>
      <c r="AK2135"/>
      <c r="AL2135"/>
      <c r="BR2135"/>
      <c r="BS2135"/>
      <c r="BT2135"/>
      <c r="BU2135"/>
      <c r="BV2135"/>
      <c r="BW2135"/>
      <c r="BX2135"/>
      <c r="BY2135"/>
      <c r="BZ2135"/>
      <c r="CA2135"/>
      <c r="CB2135"/>
      <c r="CC2135"/>
    </row>
    <row r="2136" spans="33:81" x14ac:dyDescent="0.4">
      <c r="AG2136"/>
      <c r="AH2136"/>
      <c r="AI2136"/>
      <c r="AJ2136"/>
      <c r="AK2136"/>
      <c r="AL2136"/>
      <c r="BR2136"/>
      <c r="BS2136"/>
      <c r="BT2136"/>
      <c r="BU2136"/>
      <c r="BV2136"/>
      <c r="BW2136"/>
      <c r="BX2136"/>
      <c r="BY2136"/>
      <c r="BZ2136"/>
      <c r="CA2136"/>
      <c r="CB2136"/>
      <c r="CC2136"/>
    </row>
    <row r="2137" spans="33:81" x14ac:dyDescent="0.4">
      <c r="AG2137"/>
      <c r="AH2137"/>
      <c r="AI2137"/>
      <c r="AJ2137"/>
      <c r="AK2137"/>
      <c r="AL2137"/>
      <c r="BR2137"/>
      <c r="BS2137"/>
      <c r="BT2137"/>
      <c r="BU2137"/>
      <c r="BV2137"/>
      <c r="BW2137"/>
      <c r="BX2137"/>
      <c r="BY2137"/>
      <c r="BZ2137"/>
      <c r="CA2137"/>
      <c r="CB2137"/>
      <c r="CC2137"/>
    </row>
    <row r="2138" spans="33:81" x14ac:dyDescent="0.4">
      <c r="AG2138"/>
      <c r="AH2138"/>
      <c r="AI2138"/>
      <c r="AJ2138"/>
      <c r="AK2138"/>
      <c r="AL2138"/>
      <c r="BR2138"/>
      <c r="BS2138"/>
      <c r="BT2138"/>
      <c r="BU2138"/>
      <c r="BV2138"/>
      <c r="BW2138"/>
      <c r="BX2138"/>
      <c r="BY2138"/>
      <c r="BZ2138"/>
      <c r="CA2138"/>
      <c r="CB2138"/>
      <c r="CC2138"/>
    </row>
    <row r="2139" spans="33:81" x14ac:dyDescent="0.4">
      <c r="AG2139"/>
      <c r="AH2139"/>
      <c r="AI2139"/>
      <c r="AJ2139"/>
      <c r="AK2139"/>
      <c r="AL2139"/>
      <c r="BR2139"/>
      <c r="BS2139"/>
      <c r="BT2139"/>
      <c r="BU2139"/>
      <c r="BV2139"/>
      <c r="BW2139"/>
      <c r="BX2139"/>
      <c r="BY2139"/>
      <c r="BZ2139"/>
      <c r="CA2139"/>
      <c r="CB2139"/>
      <c r="CC2139"/>
    </row>
    <row r="2140" spans="33:81" x14ac:dyDescent="0.4">
      <c r="AG2140"/>
      <c r="AH2140"/>
      <c r="AI2140"/>
      <c r="AJ2140"/>
      <c r="AK2140"/>
      <c r="AL2140"/>
      <c r="BR2140"/>
      <c r="BS2140"/>
      <c r="BT2140"/>
      <c r="BU2140"/>
      <c r="BV2140"/>
      <c r="BW2140"/>
      <c r="BX2140"/>
      <c r="BY2140"/>
      <c r="BZ2140"/>
      <c r="CA2140"/>
      <c r="CB2140"/>
      <c r="CC2140"/>
    </row>
    <row r="2141" spans="33:81" x14ac:dyDescent="0.4">
      <c r="AG2141"/>
      <c r="AH2141"/>
      <c r="AI2141"/>
      <c r="AJ2141"/>
      <c r="AK2141"/>
      <c r="AL2141"/>
      <c r="BR2141"/>
      <c r="BS2141"/>
      <c r="BT2141"/>
      <c r="BU2141"/>
      <c r="BV2141"/>
      <c r="BW2141"/>
      <c r="BX2141"/>
      <c r="BY2141"/>
      <c r="BZ2141"/>
      <c r="CA2141"/>
      <c r="CB2141"/>
      <c r="CC2141"/>
    </row>
    <row r="2142" spans="33:81" x14ac:dyDescent="0.4">
      <c r="AG2142"/>
      <c r="AH2142"/>
      <c r="AI2142"/>
      <c r="AJ2142"/>
      <c r="AK2142"/>
      <c r="AL2142"/>
      <c r="BR2142"/>
      <c r="BS2142"/>
      <c r="BT2142"/>
      <c r="BU2142"/>
      <c r="BV2142"/>
      <c r="BW2142"/>
      <c r="BX2142"/>
      <c r="BY2142"/>
      <c r="BZ2142"/>
      <c r="CA2142"/>
      <c r="CB2142"/>
      <c r="CC2142"/>
    </row>
    <row r="2143" spans="33:81" x14ac:dyDescent="0.4">
      <c r="AG2143"/>
      <c r="AH2143"/>
      <c r="AI2143"/>
      <c r="AJ2143"/>
      <c r="AK2143"/>
      <c r="AL2143"/>
      <c r="BR2143"/>
      <c r="BS2143"/>
      <c r="BT2143"/>
      <c r="BU2143"/>
      <c r="BV2143"/>
      <c r="BW2143"/>
      <c r="BX2143"/>
      <c r="BY2143"/>
      <c r="BZ2143"/>
      <c r="CA2143"/>
      <c r="CB2143"/>
      <c r="CC2143"/>
    </row>
    <row r="2144" spans="33:81" x14ac:dyDescent="0.4">
      <c r="AG2144"/>
      <c r="AH2144"/>
      <c r="AI2144"/>
      <c r="AJ2144"/>
      <c r="AK2144"/>
      <c r="AL2144"/>
      <c r="BR2144"/>
      <c r="BS2144"/>
      <c r="BT2144"/>
      <c r="BU2144"/>
      <c r="BV2144"/>
      <c r="BW2144"/>
      <c r="BX2144"/>
      <c r="BY2144"/>
      <c r="BZ2144"/>
      <c r="CA2144"/>
      <c r="CB2144"/>
      <c r="CC2144"/>
    </row>
    <row r="2145" spans="33:81" x14ac:dyDescent="0.4">
      <c r="AG2145"/>
      <c r="AH2145"/>
      <c r="AI2145"/>
      <c r="AJ2145"/>
      <c r="AK2145"/>
      <c r="AL2145"/>
      <c r="BR2145"/>
      <c r="BS2145"/>
      <c r="BT2145"/>
      <c r="BU2145"/>
      <c r="BV2145"/>
      <c r="BW2145"/>
      <c r="BX2145"/>
      <c r="BY2145"/>
      <c r="BZ2145"/>
      <c r="CA2145"/>
      <c r="CB2145"/>
      <c r="CC2145"/>
    </row>
    <row r="2146" spans="33:81" x14ac:dyDescent="0.4">
      <c r="AG2146"/>
      <c r="AH2146"/>
      <c r="AI2146"/>
      <c r="AJ2146"/>
      <c r="AK2146"/>
      <c r="AL2146"/>
      <c r="BR2146"/>
      <c r="BS2146"/>
      <c r="BT2146"/>
      <c r="BU2146"/>
      <c r="BV2146"/>
      <c r="BW2146"/>
      <c r="BX2146"/>
      <c r="BY2146"/>
      <c r="BZ2146"/>
      <c r="CA2146"/>
      <c r="CB2146"/>
      <c r="CC2146"/>
    </row>
    <row r="2147" spans="33:81" x14ac:dyDescent="0.4">
      <c r="AG2147"/>
      <c r="AH2147"/>
      <c r="AI2147"/>
      <c r="AJ2147"/>
      <c r="AK2147"/>
      <c r="AL2147"/>
      <c r="BR2147"/>
      <c r="BS2147"/>
      <c r="BT2147"/>
      <c r="BU2147"/>
      <c r="BV2147"/>
      <c r="BW2147"/>
      <c r="BX2147"/>
      <c r="BY2147"/>
      <c r="BZ2147"/>
      <c r="CA2147"/>
      <c r="CB2147"/>
      <c r="CC2147"/>
    </row>
    <row r="2148" spans="33:81" x14ac:dyDescent="0.4">
      <c r="AG2148"/>
      <c r="AH2148"/>
      <c r="AI2148"/>
      <c r="AJ2148"/>
      <c r="AK2148"/>
      <c r="AL2148"/>
      <c r="BR2148"/>
      <c r="BS2148"/>
      <c r="BT2148"/>
      <c r="BU2148"/>
      <c r="BV2148"/>
      <c r="BW2148"/>
      <c r="BX2148"/>
      <c r="BY2148"/>
      <c r="BZ2148"/>
      <c r="CA2148"/>
      <c r="CB2148"/>
      <c r="CC2148"/>
    </row>
    <row r="2149" spans="33:81" x14ac:dyDescent="0.4">
      <c r="AG2149"/>
      <c r="AH2149"/>
      <c r="AI2149"/>
      <c r="AJ2149"/>
      <c r="AK2149"/>
      <c r="AL2149"/>
      <c r="BR2149"/>
      <c r="BS2149"/>
      <c r="BT2149"/>
      <c r="BU2149"/>
      <c r="BV2149"/>
      <c r="BW2149"/>
      <c r="BX2149"/>
      <c r="BY2149"/>
      <c r="BZ2149"/>
      <c r="CA2149"/>
      <c r="CB2149"/>
      <c r="CC2149"/>
    </row>
    <row r="2150" spans="33:81" x14ac:dyDescent="0.4">
      <c r="AG2150"/>
      <c r="AH2150"/>
      <c r="AI2150"/>
      <c r="AJ2150"/>
      <c r="AK2150"/>
      <c r="AL2150"/>
      <c r="BR2150"/>
      <c r="BS2150"/>
      <c r="BT2150"/>
      <c r="BU2150"/>
      <c r="BV2150"/>
      <c r="BW2150"/>
      <c r="BX2150"/>
      <c r="BY2150"/>
      <c r="BZ2150"/>
      <c r="CA2150"/>
      <c r="CB2150"/>
      <c r="CC2150"/>
    </row>
    <row r="2151" spans="33:81" x14ac:dyDescent="0.4">
      <c r="AG2151"/>
      <c r="AH2151"/>
      <c r="AI2151"/>
      <c r="AJ2151"/>
      <c r="AK2151"/>
      <c r="AL2151"/>
      <c r="BR2151"/>
      <c r="BS2151"/>
      <c r="BT2151"/>
      <c r="BU2151"/>
      <c r="BV2151"/>
      <c r="BW2151"/>
      <c r="BX2151"/>
      <c r="BY2151"/>
      <c r="BZ2151"/>
      <c r="CA2151"/>
      <c r="CB2151"/>
      <c r="CC2151"/>
    </row>
    <row r="2152" spans="33:81" x14ac:dyDescent="0.4">
      <c r="AG2152"/>
      <c r="AH2152"/>
      <c r="AI2152"/>
      <c r="AJ2152"/>
      <c r="AK2152"/>
      <c r="AL2152"/>
      <c r="BR2152"/>
      <c r="BS2152"/>
      <c r="BT2152"/>
      <c r="BU2152"/>
      <c r="BV2152"/>
      <c r="BW2152"/>
      <c r="BX2152"/>
      <c r="BY2152"/>
      <c r="BZ2152"/>
      <c r="CA2152"/>
      <c r="CB2152"/>
      <c r="CC2152"/>
    </row>
    <row r="2153" spans="33:81" x14ac:dyDescent="0.4">
      <c r="AG2153"/>
      <c r="AH2153"/>
      <c r="AI2153"/>
      <c r="AJ2153"/>
      <c r="AK2153"/>
      <c r="AL2153"/>
      <c r="BR2153"/>
      <c r="BS2153"/>
      <c r="BT2153"/>
      <c r="BU2153"/>
      <c r="BV2153"/>
      <c r="BW2153"/>
      <c r="BX2153"/>
      <c r="BY2153"/>
      <c r="BZ2153"/>
      <c r="CA2153"/>
      <c r="CB2153"/>
      <c r="CC2153"/>
    </row>
    <row r="2154" spans="33:81" x14ac:dyDescent="0.4">
      <c r="AG2154"/>
      <c r="AH2154"/>
      <c r="AI2154"/>
      <c r="AJ2154"/>
      <c r="AK2154"/>
      <c r="AL2154"/>
      <c r="BR2154"/>
      <c r="BS2154"/>
      <c r="BT2154"/>
      <c r="BU2154"/>
      <c r="BV2154"/>
      <c r="BW2154"/>
      <c r="BX2154"/>
      <c r="BY2154"/>
      <c r="BZ2154"/>
      <c r="CA2154"/>
      <c r="CB2154"/>
      <c r="CC2154"/>
    </row>
    <row r="2155" spans="33:81" x14ac:dyDescent="0.4">
      <c r="AG2155"/>
      <c r="AH2155"/>
      <c r="AI2155"/>
      <c r="AJ2155"/>
      <c r="AK2155"/>
      <c r="AL2155"/>
      <c r="BR2155"/>
      <c r="BS2155"/>
      <c r="BT2155"/>
      <c r="BU2155"/>
      <c r="BV2155"/>
      <c r="BW2155"/>
      <c r="BX2155"/>
      <c r="BY2155"/>
      <c r="BZ2155"/>
      <c r="CA2155"/>
      <c r="CB2155"/>
      <c r="CC2155"/>
    </row>
    <row r="2156" spans="33:81" x14ac:dyDescent="0.4">
      <c r="AG2156"/>
      <c r="AH2156"/>
      <c r="AI2156"/>
      <c r="AJ2156"/>
      <c r="AK2156"/>
      <c r="AL2156"/>
      <c r="BR2156"/>
      <c r="BS2156"/>
      <c r="BT2156"/>
      <c r="BU2156"/>
      <c r="BV2156"/>
      <c r="BW2156"/>
      <c r="BX2156"/>
      <c r="BY2156"/>
      <c r="BZ2156"/>
      <c r="CA2156"/>
      <c r="CB2156"/>
      <c r="CC2156"/>
    </row>
    <row r="2157" spans="33:81" x14ac:dyDescent="0.4">
      <c r="AG2157"/>
      <c r="AH2157"/>
      <c r="AI2157"/>
      <c r="AJ2157"/>
      <c r="AK2157"/>
      <c r="AL2157"/>
      <c r="BR2157"/>
      <c r="BS2157"/>
      <c r="BT2157"/>
      <c r="BU2157"/>
      <c r="BV2157"/>
      <c r="BW2157"/>
      <c r="BX2157"/>
      <c r="BY2157"/>
      <c r="BZ2157"/>
      <c r="CA2157"/>
      <c r="CB2157"/>
      <c r="CC2157"/>
    </row>
    <row r="2158" spans="33:81" x14ac:dyDescent="0.4">
      <c r="AG2158"/>
      <c r="AH2158"/>
      <c r="AI2158"/>
      <c r="AJ2158"/>
      <c r="AK2158"/>
      <c r="AL2158"/>
      <c r="BR2158"/>
      <c r="BS2158"/>
      <c r="BT2158"/>
      <c r="BU2158"/>
      <c r="BV2158"/>
      <c r="BW2158"/>
      <c r="BX2158"/>
      <c r="BY2158"/>
      <c r="BZ2158"/>
      <c r="CA2158"/>
      <c r="CB2158"/>
      <c r="CC2158"/>
    </row>
    <row r="2159" spans="33:81" x14ac:dyDescent="0.4">
      <c r="AG2159"/>
      <c r="AH2159"/>
      <c r="AI2159"/>
      <c r="AJ2159"/>
      <c r="AK2159"/>
      <c r="AL2159"/>
      <c r="BR2159"/>
      <c r="BS2159"/>
      <c r="BT2159"/>
      <c r="BU2159"/>
      <c r="BV2159"/>
      <c r="BW2159"/>
      <c r="BX2159"/>
      <c r="BY2159"/>
      <c r="BZ2159"/>
      <c r="CA2159"/>
      <c r="CB2159"/>
      <c r="CC2159"/>
    </row>
    <row r="2160" spans="33:81" x14ac:dyDescent="0.4">
      <c r="AG2160"/>
      <c r="AH2160"/>
      <c r="AI2160"/>
      <c r="AJ2160"/>
      <c r="AK2160"/>
      <c r="AL2160"/>
      <c r="BR2160"/>
      <c r="BS2160"/>
      <c r="BT2160"/>
      <c r="BU2160"/>
      <c r="BV2160"/>
      <c r="BW2160"/>
      <c r="BX2160"/>
      <c r="BY2160"/>
      <c r="BZ2160"/>
      <c r="CA2160"/>
      <c r="CB2160"/>
      <c r="CC2160"/>
    </row>
    <row r="2161" spans="33:81" x14ac:dyDescent="0.4">
      <c r="AG2161"/>
      <c r="AH2161"/>
      <c r="AI2161"/>
      <c r="AJ2161"/>
      <c r="AK2161"/>
      <c r="AL2161"/>
      <c r="BR2161"/>
      <c r="BS2161"/>
      <c r="BT2161"/>
      <c r="BU2161"/>
      <c r="BV2161"/>
      <c r="BW2161"/>
      <c r="BX2161"/>
      <c r="BY2161"/>
      <c r="BZ2161"/>
      <c r="CA2161"/>
      <c r="CB2161"/>
      <c r="CC2161"/>
    </row>
    <row r="2162" spans="33:81" x14ac:dyDescent="0.4">
      <c r="AG2162"/>
      <c r="AH2162"/>
      <c r="AI2162"/>
      <c r="AJ2162"/>
      <c r="AK2162"/>
      <c r="AL2162"/>
      <c r="BR2162"/>
      <c r="BS2162"/>
      <c r="BT2162"/>
      <c r="BU2162"/>
      <c r="BV2162"/>
      <c r="BW2162"/>
      <c r="BX2162"/>
      <c r="BY2162"/>
      <c r="BZ2162"/>
      <c r="CA2162"/>
      <c r="CB2162"/>
      <c r="CC2162"/>
    </row>
    <row r="2163" spans="33:81" x14ac:dyDescent="0.4">
      <c r="AG2163"/>
      <c r="AH2163"/>
      <c r="AI2163"/>
      <c r="AJ2163"/>
      <c r="AK2163"/>
      <c r="AL2163"/>
      <c r="BR2163"/>
      <c r="BS2163"/>
      <c r="BT2163"/>
      <c r="BU2163"/>
      <c r="BV2163"/>
      <c r="BW2163"/>
      <c r="BX2163"/>
      <c r="BY2163"/>
      <c r="BZ2163"/>
      <c r="CA2163"/>
      <c r="CB2163"/>
      <c r="CC2163"/>
    </row>
    <row r="2164" spans="33:81" x14ac:dyDescent="0.4">
      <c r="AG2164"/>
      <c r="AH2164"/>
      <c r="AI2164"/>
      <c r="AJ2164"/>
      <c r="AK2164"/>
      <c r="AL2164"/>
      <c r="BR2164"/>
      <c r="BS2164"/>
      <c r="BT2164"/>
      <c r="BU2164"/>
      <c r="BV2164"/>
      <c r="BW2164"/>
      <c r="BX2164"/>
      <c r="BY2164"/>
      <c r="BZ2164"/>
      <c r="CA2164"/>
      <c r="CB2164"/>
      <c r="CC2164"/>
    </row>
    <row r="2165" spans="33:81" x14ac:dyDescent="0.4">
      <c r="AG2165"/>
      <c r="AH2165"/>
      <c r="AI2165"/>
      <c r="AJ2165"/>
      <c r="AK2165"/>
      <c r="AL2165"/>
      <c r="BR2165"/>
      <c r="BS2165"/>
      <c r="BT2165"/>
      <c r="BU2165"/>
      <c r="BV2165"/>
      <c r="BW2165"/>
      <c r="BX2165"/>
      <c r="BY2165"/>
      <c r="BZ2165"/>
      <c r="CA2165"/>
      <c r="CB2165"/>
      <c r="CC2165"/>
    </row>
    <row r="2166" spans="33:81" x14ac:dyDescent="0.4">
      <c r="AG2166"/>
      <c r="AH2166"/>
      <c r="AI2166"/>
      <c r="AJ2166"/>
      <c r="AK2166"/>
      <c r="AL2166"/>
      <c r="BR2166"/>
      <c r="BS2166"/>
      <c r="BT2166"/>
      <c r="BU2166"/>
      <c r="BV2166"/>
      <c r="BW2166"/>
      <c r="BX2166"/>
      <c r="BY2166"/>
      <c r="BZ2166"/>
      <c r="CA2166"/>
      <c r="CB2166"/>
      <c r="CC2166"/>
    </row>
    <row r="2167" spans="33:81" x14ac:dyDescent="0.4">
      <c r="AG2167"/>
      <c r="AH2167"/>
      <c r="AI2167"/>
      <c r="AJ2167"/>
      <c r="AK2167"/>
      <c r="AL2167"/>
      <c r="BR2167"/>
      <c r="BS2167"/>
      <c r="BT2167"/>
      <c r="BU2167"/>
      <c r="BV2167"/>
      <c r="BW2167"/>
      <c r="BX2167"/>
      <c r="BY2167"/>
      <c r="BZ2167"/>
      <c r="CA2167"/>
      <c r="CB2167"/>
      <c r="CC2167"/>
    </row>
    <row r="2168" spans="33:81" x14ac:dyDescent="0.4">
      <c r="AG2168"/>
      <c r="AH2168"/>
      <c r="AI2168"/>
      <c r="AJ2168"/>
      <c r="AK2168"/>
      <c r="AL2168"/>
      <c r="BR2168"/>
      <c r="BS2168"/>
      <c r="BT2168"/>
      <c r="BU2168"/>
      <c r="BV2168"/>
      <c r="BW2168"/>
      <c r="BX2168"/>
      <c r="BY2168"/>
      <c r="BZ2168"/>
      <c r="CA2168"/>
      <c r="CB2168"/>
      <c r="CC2168"/>
    </row>
    <row r="2169" spans="33:81" x14ac:dyDescent="0.4">
      <c r="AG2169"/>
      <c r="AH2169"/>
      <c r="AI2169"/>
      <c r="AJ2169"/>
      <c r="AK2169"/>
      <c r="AL2169"/>
      <c r="BR2169"/>
      <c r="BS2169"/>
      <c r="BT2169"/>
      <c r="BU2169"/>
      <c r="BV2169"/>
      <c r="BW2169"/>
      <c r="BX2169"/>
      <c r="BY2169"/>
      <c r="BZ2169"/>
      <c r="CA2169"/>
      <c r="CB2169"/>
      <c r="CC2169"/>
    </row>
    <row r="2170" spans="33:81" x14ac:dyDescent="0.4">
      <c r="AG2170"/>
      <c r="AH2170"/>
      <c r="AI2170"/>
      <c r="AJ2170"/>
      <c r="AK2170"/>
      <c r="AL2170"/>
      <c r="BR2170"/>
      <c r="BS2170"/>
      <c r="BT2170"/>
      <c r="BU2170"/>
      <c r="BV2170"/>
      <c r="BW2170"/>
      <c r="BX2170"/>
      <c r="BY2170"/>
      <c r="BZ2170"/>
      <c r="CA2170"/>
      <c r="CB2170"/>
      <c r="CC2170"/>
    </row>
    <row r="2171" spans="33:81" x14ac:dyDescent="0.4">
      <c r="AG2171"/>
      <c r="AH2171"/>
      <c r="AI2171"/>
      <c r="AJ2171"/>
      <c r="AK2171"/>
      <c r="AL2171"/>
      <c r="BR2171"/>
      <c r="BS2171"/>
      <c r="BT2171"/>
      <c r="BU2171"/>
      <c r="BV2171"/>
      <c r="BW2171"/>
      <c r="BX2171"/>
      <c r="BY2171"/>
      <c r="BZ2171"/>
      <c r="CA2171"/>
      <c r="CB2171"/>
      <c r="CC2171"/>
    </row>
    <row r="2172" spans="33:81" x14ac:dyDescent="0.4">
      <c r="AG2172"/>
      <c r="AH2172"/>
      <c r="AI2172"/>
      <c r="AJ2172"/>
      <c r="AK2172"/>
      <c r="AL2172"/>
      <c r="BR2172"/>
      <c r="BS2172"/>
      <c r="BT2172"/>
      <c r="BU2172"/>
      <c r="BV2172"/>
      <c r="BW2172"/>
      <c r="BX2172"/>
      <c r="BY2172"/>
      <c r="BZ2172"/>
      <c r="CA2172"/>
      <c r="CB2172"/>
      <c r="CC2172"/>
    </row>
    <row r="2173" spans="33:81" x14ac:dyDescent="0.4">
      <c r="AG2173"/>
      <c r="AH2173"/>
      <c r="AI2173"/>
      <c r="AJ2173"/>
      <c r="AK2173"/>
      <c r="AL2173"/>
      <c r="BR2173"/>
      <c r="BS2173"/>
      <c r="BT2173"/>
      <c r="BU2173"/>
      <c r="BV2173"/>
      <c r="BW2173"/>
      <c r="BX2173"/>
      <c r="BY2173"/>
      <c r="BZ2173"/>
      <c r="CA2173"/>
      <c r="CB2173"/>
      <c r="CC2173"/>
    </row>
    <row r="2174" spans="33:81" x14ac:dyDescent="0.4">
      <c r="AG2174"/>
      <c r="AH2174"/>
      <c r="AI2174"/>
      <c r="AJ2174"/>
      <c r="AK2174"/>
      <c r="AL2174"/>
      <c r="BR2174"/>
      <c r="BS2174"/>
      <c r="BT2174"/>
      <c r="BU2174"/>
      <c r="BV2174"/>
      <c r="BW2174"/>
      <c r="BX2174"/>
      <c r="BY2174"/>
      <c r="BZ2174"/>
      <c r="CA2174"/>
      <c r="CB2174"/>
      <c r="CC2174"/>
    </row>
    <row r="2175" spans="33:81" x14ac:dyDescent="0.4">
      <c r="AG2175"/>
      <c r="AH2175"/>
      <c r="AI2175"/>
      <c r="AJ2175"/>
      <c r="AK2175"/>
      <c r="AL2175"/>
      <c r="BR2175"/>
      <c r="BS2175"/>
      <c r="BT2175"/>
      <c r="BU2175"/>
      <c r="BV2175"/>
      <c r="BW2175"/>
      <c r="BX2175"/>
      <c r="BY2175"/>
      <c r="BZ2175"/>
      <c r="CA2175"/>
      <c r="CB2175"/>
      <c r="CC2175"/>
    </row>
    <row r="2176" spans="33:81" x14ac:dyDescent="0.4">
      <c r="AG2176"/>
      <c r="AH2176"/>
      <c r="AI2176"/>
      <c r="AJ2176"/>
      <c r="AK2176"/>
      <c r="AL2176"/>
      <c r="BR2176"/>
      <c r="BS2176"/>
      <c r="BT2176"/>
      <c r="BU2176"/>
      <c r="BV2176"/>
      <c r="BW2176"/>
      <c r="BX2176"/>
      <c r="BY2176"/>
      <c r="BZ2176"/>
      <c r="CA2176"/>
      <c r="CB2176"/>
      <c r="CC2176"/>
    </row>
    <row r="2177" spans="33:81" x14ac:dyDescent="0.4">
      <c r="AG2177"/>
      <c r="AH2177"/>
      <c r="AI2177"/>
      <c r="AJ2177"/>
      <c r="AK2177"/>
      <c r="AL2177"/>
      <c r="BR2177"/>
      <c r="BS2177"/>
      <c r="BT2177"/>
      <c r="BU2177"/>
      <c r="BV2177"/>
      <c r="BW2177"/>
      <c r="BX2177"/>
      <c r="BY2177"/>
      <c r="BZ2177"/>
      <c r="CA2177"/>
      <c r="CB2177"/>
      <c r="CC2177"/>
    </row>
    <row r="2178" spans="33:81" x14ac:dyDescent="0.4">
      <c r="AG2178"/>
      <c r="AH2178"/>
      <c r="AI2178"/>
      <c r="AJ2178"/>
      <c r="AK2178"/>
      <c r="AL2178"/>
      <c r="BR2178"/>
      <c r="BS2178"/>
      <c r="BT2178"/>
      <c r="BU2178"/>
      <c r="BV2178"/>
      <c r="BW2178"/>
      <c r="BX2178"/>
      <c r="BY2178"/>
      <c r="BZ2178"/>
      <c r="CA2178"/>
      <c r="CB2178"/>
      <c r="CC2178"/>
    </row>
    <row r="2179" spans="33:81" x14ac:dyDescent="0.4">
      <c r="AG2179"/>
      <c r="AH2179"/>
      <c r="AI2179"/>
      <c r="AJ2179"/>
      <c r="AK2179"/>
      <c r="AL2179"/>
      <c r="BR2179"/>
      <c r="BS2179"/>
      <c r="BT2179"/>
      <c r="BU2179"/>
      <c r="BV2179"/>
      <c r="BW2179"/>
      <c r="BX2179"/>
      <c r="BY2179"/>
      <c r="BZ2179"/>
      <c r="CA2179"/>
      <c r="CB2179"/>
      <c r="CC2179"/>
    </row>
    <row r="2180" spans="33:81" x14ac:dyDescent="0.4">
      <c r="AG2180"/>
      <c r="AH2180"/>
      <c r="AI2180"/>
      <c r="AJ2180"/>
      <c r="AK2180"/>
      <c r="AL2180"/>
      <c r="BR2180"/>
      <c r="BS2180"/>
      <c r="BT2180"/>
      <c r="BU2180"/>
      <c r="BV2180"/>
      <c r="BW2180"/>
      <c r="BX2180"/>
      <c r="BY2180"/>
      <c r="BZ2180"/>
      <c r="CA2180"/>
      <c r="CB2180"/>
      <c r="CC2180"/>
    </row>
    <row r="2181" spans="33:81" x14ac:dyDescent="0.4">
      <c r="AG2181"/>
      <c r="AH2181"/>
      <c r="AI2181"/>
      <c r="AJ2181"/>
      <c r="AK2181"/>
      <c r="AL2181"/>
      <c r="BR2181"/>
      <c r="BS2181"/>
      <c r="BT2181"/>
      <c r="BU2181"/>
      <c r="BV2181"/>
      <c r="BW2181"/>
      <c r="BX2181"/>
      <c r="BY2181"/>
      <c r="BZ2181"/>
      <c r="CA2181"/>
      <c r="CB2181"/>
      <c r="CC2181"/>
    </row>
    <row r="2182" spans="33:81" x14ac:dyDescent="0.4">
      <c r="AG2182"/>
      <c r="AH2182"/>
      <c r="AI2182"/>
      <c r="AJ2182"/>
      <c r="AK2182"/>
      <c r="AL2182"/>
      <c r="BR2182"/>
      <c r="BS2182"/>
      <c r="BT2182"/>
      <c r="BU2182"/>
      <c r="BV2182"/>
      <c r="BW2182"/>
      <c r="BX2182"/>
      <c r="BY2182"/>
      <c r="BZ2182"/>
      <c r="CA2182"/>
      <c r="CB2182"/>
      <c r="CC2182"/>
    </row>
    <row r="2183" spans="33:81" x14ac:dyDescent="0.4">
      <c r="AG2183"/>
      <c r="AH2183"/>
      <c r="AI2183"/>
      <c r="AJ2183"/>
      <c r="AK2183"/>
      <c r="AL2183"/>
      <c r="BR2183"/>
      <c r="BS2183"/>
      <c r="BT2183"/>
      <c r="BU2183"/>
      <c r="BV2183"/>
      <c r="BW2183"/>
      <c r="BX2183"/>
      <c r="BY2183"/>
      <c r="BZ2183"/>
      <c r="CA2183"/>
      <c r="CB2183"/>
      <c r="CC2183"/>
    </row>
    <row r="2184" spans="33:81" x14ac:dyDescent="0.4">
      <c r="AG2184"/>
      <c r="AH2184"/>
      <c r="AI2184"/>
      <c r="AJ2184"/>
      <c r="AK2184"/>
      <c r="AL2184"/>
      <c r="BR2184"/>
      <c r="BS2184"/>
      <c r="BT2184"/>
      <c r="BU2184"/>
      <c r="BV2184"/>
      <c r="BW2184"/>
      <c r="BX2184"/>
      <c r="BY2184"/>
      <c r="BZ2184"/>
      <c r="CA2184"/>
      <c r="CB2184"/>
      <c r="CC2184"/>
    </row>
    <row r="2185" spans="33:81" x14ac:dyDescent="0.4">
      <c r="AG2185"/>
      <c r="AH2185"/>
      <c r="AI2185"/>
      <c r="AJ2185"/>
      <c r="AK2185"/>
      <c r="AL2185"/>
      <c r="BR2185"/>
      <c r="BS2185"/>
      <c r="BT2185"/>
      <c r="BU2185"/>
      <c r="BV2185"/>
      <c r="BW2185"/>
      <c r="BX2185"/>
      <c r="BY2185"/>
      <c r="BZ2185"/>
      <c r="CA2185"/>
      <c r="CB2185"/>
      <c r="CC2185"/>
    </row>
    <row r="2186" spans="33:81" x14ac:dyDescent="0.4">
      <c r="AG2186"/>
      <c r="AH2186"/>
      <c r="AI2186"/>
      <c r="AJ2186"/>
      <c r="AK2186"/>
      <c r="AL2186"/>
      <c r="BR2186"/>
      <c r="BS2186"/>
      <c r="BT2186"/>
      <c r="BU2186"/>
      <c r="BV2186"/>
      <c r="BW2186"/>
      <c r="BX2186"/>
      <c r="BY2186"/>
      <c r="BZ2186"/>
      <c r="CA2186"/>
      <c r="CB2186"/>
      <c r="CC2186"/>
    </row>
    <row r="2187" spans="33:81" x14ac:dyDescent="0.4">
      <c r="AG2187"/>
      <c r="AH2187"/>
      <c r="AI2187"/>
      <c r="AJ2187"/>
      <c r="AK2187"/>
      <c r="AL2187"/>
      <c r="BR2187"/>
      <c r="BS2187"/>
      <c r="BT2187"/>
      <c r="BU2187"/>
      <c r="BV2187"/>
      <c r="BW2187"/>
      <c r="BX2187"/>
      <c r="BY2187"/>
      <c r="BZ2187"/>
      <c r="CA2187"/>
      <c r="CB2187"/>
      <c r="CC2187"/>
    </row>
    <row r="2188" spans="33:81" x14ac:dyDescent="0.4">
      <c r="AG2188"/>
      <c r="AH2188"/>
      <c r="AI2188"/>
      <c r="AJ2188"/>
      <c r="AK2188"/>
      <c r="AL2188"/>
      <c r="BR2188"/>
      <c r="BS2188"/>
      <c r="BT2188"/>
      <c r="BU2188"/>
      <c r="BV2188"/>
      <c r="BW2188"/>
      <c r="BX2188"/>
      <c r="BY2188"/>
      <c r="BZ2188"/>
      <c r="CA2188"/>
      <c r="CB2188"/>
      <c r="CC2188"/>
    </row>
    <row r="2189" spans="33:81" x14ac:dyDescent="0.4">
      <c r="AG2189"/>
      <c r="AH2189"/>
      <c r="AI2189"/>
      <c r="AJ2189"/>
      <c r="AK2189"/>
      <c r="AL2189"/>
      <c r="BR2189"/>
      <c r="BS2189"/>
      <c r="BT2189"/>
      <c r="BU2189"/>
      <c r="BV2189"/>
      <c r="BW2189"/>
      <c r="BX2189"/>
      <c r="BY2189"/>
      <c r="BZ2189"/>
      <c r="CA2189"/>
      <c r="CB2189"/>
      <c r="CC2189"/>
    </row>
    <row r="2190" spans="33:81" x14ac:dyDescent="0.4">
      <c r="AG2190"/>
      <c r="AH2190"/>
      <c r="AI2190"/>
      <c r="AJ2190"/>
      <c r="AK2190"/>
      <c r="AL2190"/>
      <c r="BR2190"/>
      <c r="BS2190"/>
      <c r="BT2190"/>
      <c r="BU2190"/>
      <c r="BV2190"/>
      <c r="BW2190"/>
      <c r="BX2190"/>
      <c r="BY2190"/>
      <c r="BZ2190"/>
      <c r="CA2190"/>
      <c r="CB2190"/>
      <c r="CC2190"/>
    </row>
    <row r="2191" spans="33:81" x14ac:dyDescent="0.4">
      <c r="AG2191"/>
      <c r="AH2191"/>
      <c r="AI2191"/>
      <c r="AJ2191"/>
      <c r="AK2191"/>
      <c r="AL2191"/>
      <c r="BR2191"/>
      <c r="BS2191"/>
      <c r="BT2191"/>
      <c r="BU2191"/>
      <c r="BV2191"/>
      <c r="BW2191"/>
      <c r="BX2191"/>
      <c r="BY2191"/>
      <c r="BZ2191"/>
      <c r="CA2191"/>
      <c r="CB2191"/>
      <c r="CC2191"/>
    </row>
    <row r="2192" spans="33:81" x14ac:dyDescent="0.4">
      <c r="AG2192"/>
      <c r="AH2192"/>
      <c r="AI2192"/>
      <c r="AJ2192"/>
      <c r="AK2192"/>
      <c r="AL2192"/>
      <c r="BR2192"/>
      <c r="BS2192"/>
      <c r="BT2192"/>
      <c r="BU2192"/>
      <c r="BV2192"/>
      <c r="BW2192"/>
      <c r="BX2192"/>
      <c r="BY2192"/>
      <c r="BZ2192"/>
      <c r="CA2192"/>
      <c r="CB2192"/>
      <c r="CC2192"/>
    </row>
    <row r="2193" spans="33:81" x14ac:dyDescent="0.4">
      <c r="AG2193"/>
      <c r="AH2193"/>
      <c r="AI2193"/>
      <c r="AJ2193"/>
      <c r="AK2193"/>
      <c r="AL2193"/>
      <c r="BR2193"/>
      <c r="BS2193"/>
      <c r="BT2193"/>
      <c r="BU2193"/>
      <c r="BV2193"/>
      <c r="BW2193"/>
      <c r="BX2193"/>
      <c r="BY2193"/>
      <c r="BZ2193"/>
      <c r="CA2193"/>
      <c r="CB2193"/>
      <c r="CC2193"/>
    </row>
    <row r="2194" spans="33:81" x14ac:dyDescent="0.4">
      <c r="AG2194"/>
      <c r="AH2194"/>
      <c r="AI2194"/>
      <c r="AJ2194"/>
      <c r="AK2194"/>
      <c r="AL2194"/>
      <c r="BR2194"/>
      <c r="BS2194"/>
      <c r="BT2194"/>
      <c r="BU2194"/>
      <c r="BV2194"/>
      <c r="BW2194"/>
      <c r="BX2194"/>
      <c r="BY2194"/>
      <c r="BZ2194"/>
      <c r="CA2194"/>
      <c r="CB2194"/>
      <c r="CC2194"/>
    </row>
    <row r="2195" spans="33:81" x14ac:dyDescent="0.4">
      <c r="AG2195"/>
      <c r="AH2195"/>
      <c r="AI2195"/>
      <c r="AJ2195"/>
      <c r="AK2195"/>
      <c r="AL2195"/>
      <c r="BR2195"/>
      <c r="BS2195"/>
      <c r="BT2195"/>
      <c r="BU2195"/>
      <c r="BV2195"/>
      <c r="BW2195"/>
      <c r="BX2195"/>
      <c r="BY2195"/>
      <c r="BZ2195"/>
      <c r="CA2195"/>
      <c r="CB2195"/>
      <c r="CC2195"/>
    </row>
    <row r="2196" spans="33:81" x14ac:dyDescent="0.4">
      <c r="AG2196"/>
      <c r="AH2196"/>
      <c r="AI2196"/>
      <c r="AJ2196"/>
      <c r="AK2196"/>
      <c r="AL2196"/>
      <c r="BR2196"/>
      <c r="BS2196"/>
      <c r="BT2196"/>
      <c r="BU2196"/>
      <c r="BV2196"/>
      <c r="BW2196"/>
      <c r="BX2196"/>
      <c r="BY2196"/>
      <c r="BZ2196"/>
      <c r="CA2196"/>
      <c r="CB2196"/>
      <c r="CC2196"/>
    </row>
    <row r="2197" spans="33:81" x14ac:dyDescent="0.4">
      <c r="AG2197"/>
      <c r="AH2197"/>
      <c r="AI2197"/>
      <c r="AJ2197"/>
      <c r="AK2197"/>
      <c r="AL2197"/>
      <c r="BR2197"/>
      <c r="BS2197"/>
      <c r="BT2197"/>
      <c r="BU2197"/>
      <c r="BV2197"/>
      <c r="BW2197"/>
      <c r="BX2197"/>
      <c r="BY2197"/>
      <c r="BZ2197"/>
      <c r="CA2197"/>
      <c r="CB2197"/>
      <c r="CC2197"/>
    </row>
    <row r="2198" spans="33:81" x14ac:dyDescent="0.4">
      <c r="AG2198"/>
      <c r="AH2198"/>
      <c r="AI2198"/>
      <c r="AJ2198"/>
      <c r="AK2198"/>
      <c r="AL2198"/>
      <c r="BR2198"/>
      <c r="BS2198"/>
      <c r="BT2198"/>
      <c r="BU2198"/>
      <c r="BV2198"/>
      <c r="BW2198"/>
      <c r="BX2198"/>
      <c r="BY2198"/>
      <c r="BZ2198"/>
      <c r="CA2198"/>
      <c r="CB2198"/>
      <c r="CC2198"/>
    </row>
    <row r="2199" spans="33:81" x14ac:dyDescent="0.4">
      <c r="AG2199"/>
      <c r="AH2199"/>
      <c r="AI2199"/>
      <c r="AJ2199"/>
      <c r="AK2199"/>
      <c r="AL2199"/>
      <c r="BR2199"/>
      <c r="BS2199"/>
      <c r="BT2199"/>
      <c r="BU2199"/>
      <c r="BV2199"/>
      <c r="BW2199"/>
      <c r="BX2199"/>
      <c r="BY2199"/>
      <c r="BZ2199"/>
      <c r="CA2199"/>
      <c r="CB2199"/>
      <c r="CC2199"/>
    </row>
    <row r="2200" spans="33:81" x14ac:dyDescent="0.4">
      <c r="AG2200"/>
      <c r="AH2200"/>
      <c r="AI2200"/>
      <c r="AJ2200"/>
      <c r="AK2200"/>
      <c r="AL2200"/>
      <c r="BR2200"/>
      <c r="BS2200"/>
      <c r="BT2200"/>
      <c r="BU2200"/>
      <c r="BV2200"/>
      <c r="BW2200"/>
      <c r="BX2200"/>
      <c r="BY2200"/>
      <c r="BZ2200"/>
      <c r="CA2200"/>
      <c r="CB2200"/>
      <c r="CC2200"/>
    </row>
    <row r="2201" spans="33:81" x14ac:dyDescent="0.4">
      <c r="AG2201"/>
      <c r="AH2201"/>
      <c r="AI2201"/>
      <c r="AJ2201"/>
      <c r="AK2201"/>
      <c r="AL2201"/>
      <c r="BR2201"/>
      <c r="BS2201"/>
      <c r="BT2201"/>
      <c r="BU2201"/>
      <c r="BV2201"/>
      <c r="BW2201"/>
      <c r="BX2201"/>
      <c r="BY2201"/>
      <c r="BZ2201"/>
      <c r="CA2201"/>
      <c r="CB2201"/>
      <c r="CC2201"/>
    </row>
    <row r="2202" spans="33:81" x14ac:dyDescent="0.4">
      <c r="AG2202"/>
      <c r="AH2202"/>
      <c r="AI2202"/>
      <c r="AJ2202"/>
      <c r="AK2202"/>
      <c r="AL2202"/>
      <c r="BR2202"/>
      <c r="BS2202"/>
      <c r="BT2202"/>
      <c r="BU2202"/>
      <c r="BV2202"/>
      <c r="BW2202"/>
      <c r="BX2202"/>
      <c r="BY2202"/>
      <c r="BZ2202"/>
      <c r="CA2202"/>
      <c r="CB2202"/>
      <c r="CC2202"/>
    </row>
    <row r="2203" spans="33:81" x14ac:dyDescent="0.4">
      <c r="AG2203"/>
      <c r="AH2203"/>
      <c r="AI2203"/>
      <c r="AJ2203"/>
      <c r="AK2203"/>
      <c r="AL2203"/>
      <c r="BR2203"/>
      <c r="BS2203"/>
      <c r="BT2203"/>
      <c r="BU2203"/>
      <c r="BV2203"/>
      <c r="BW2203"/>
      <c r="BX2203"/>
      <c r="BY2203"/>
      <c r="BZ2203"/>
      <c r="CA2203"/>
      <c r="CB2203"/>
      <c r="CC2203"/>
    </row>
    <row r="2204" spans="33:81" x14ac:dyDescent="0.4">
      <c r="AG2204"/>
      <c r="AH2204"/>
      <c r="AI2204"/>
      <c r="AJ2204"/>
      <c r="AK2204"/>
      <c r="AL2204"/>
      <c r="BR2204"/>
      <c r="BS2204"/>
      <c r="BT2204"/>
      <c r="BU2204"/>
      <c r="BV2204"/>
      <c r="BW2204"/>
      <c r="BX2204"/>
      <c r="BY2204"/>
      <c r="BZ2204"/>
      <c r="CA2204"/>
      <c r="CB2204"/>
      <c r="CC2204"/>
    </row>
    <row r="2205" spans="33:81" x14ac:dyDescent="0.4">
      <c r="AG2205"/>
      <c r="AH2205"/>
      <c r="AI2205"/>
      <c r="AJ2205"/>
      <c r="AK2205"/>
      <c r="AL2205"/>
      <c r="BR2205"/>
      <c r="BS2205"/>
      <c r="BT2205"/>
      <c r="BU2205"/>
      <c r="BV2205"/>
      <c r="BW2205"/>
      <c r="BX2205"/>
      <c r="BY2205"/>
      <c r="BZ2205"/>
      <c r="CA2205"/>
      <c r="CB2205"/>
      <c r="CC2205"/>
    </row>
    <row r="2206" spans="33:81" x14ac:dyDescent="0.4">
      <c r="AG2206"/>
      <c r="AH2206"/>
      <c r="AI2206"/>
      <c r="AJ2206"/>
      <c r="AK2206"/>
      <c r="AL2206"/>
      <c r="BR2206"/>
      <c r="BS2206"/>
      <c r="BT2206"/>
      <c r="BU2206"/>
      <c r="BV2206"/>
      <c r="BW2206"/>
      <c r="BX2206"/>
      <c r="BY2206"/>
      <c r="BZ2206"/>
      <c r="CA2206"/>
      <c r="CB2206"/>
      <c r="CC2206"/>
    </row>
    <row r="2207" spans="33:81" x14ac:dyDescent="0.4">
      <c r="AG2207"/>
      <c r="AH2207"/>
      <c r="AI2207"/>
      <c r="AJ2207"/>
      <c r="AK2207"/>
      <c r="AL2207"/>
      <c r="BR2207"/>
      <c r="BS2207"/>
      <c r="BT2207"/>
      <c r="BU2207"/>
      <c r="BV2207"/>
      <c r="BW2207"/>
      <c r="BX2207"/>
      <c r="BY2207"/>
      <c r="BZ2207"/>
      <c r="CA2207"/>
      <c r="CB2207"/>
      <c r="CC2207"/>
    </row>
    <row r="2208" spans="33:81" x14ac:dyDescent="0.4">
      <c r="AG2208"/>
      <c r="AH2208"/>
      <c r="AI2208"/>
      <c r="AJ2208"/>
      <c r="AK2208"/>
      <c r="AL2208"/>
      <c r="BR2208"/>
      <c r="BS2208"/>
      <c r="BT2208"/>
      <c r="BU2208"/>
      <c r="BV2208"/>
      <c r="BW2208"/>
      <c r="BX2208"/>
      <c r="BY2208"/>
      <c r="BZ2208"/>
      <c r="CA2208"/>
      <c r="CB2208"/>
      <c r="CC2208"/>
    </row>
    <row r="2209" spans="33:81" x14ac:dyDescent="0.4">
      <c r="AG2209"/>
      <c r="AH2209"/>
      <c r="AI2209"/>
      <c r="AJ2209"/>
      <c r="AK2209"/>
      <c r="AL2209"/>
      <c r="BR2209"/>
      <c r="BS2209"/>
      <c r="BT2209"/>
      <c r="BU2209"/>
      <c r="BV2209"/>
      <c r="BW2209"/>
      <c r="BX2209"/>
      <c r="BY2209"/>
      <c r="BZ2209"/>
      <c r="CA2209"/>
      <c r="CB2209"/>
      <c r="CC2209"/>
    </row>
    <row r="2210" spans="33:81" x14ac:dyDescent="0.4">
      <c r="AG2210"/>
      <c r="AH2210"/>
      <c r="AI2210"/>
      <c r="AJ2210"/>
      <c r="AK2210"/>
      <c r="AL2210"/>
      <c r="BR2210"/>
      <c r="BS2210"/>
      <c r="BT2210"/>
      <c r="BU2210"/>
      <c r="BV2210"/>
      <c r="BW2210"/>
      <c r="BX2210"/>
      <c r="BY2210"/>
      <c r="BZ2210"/>
      <c r="CA2210"/>
      <c r="CB2210"/>
      <c r="CC2210"/>
    </row>
    <row r="2211" spans="33:81" x14ac:dyDescent="0.4">
      <c r="AG2211"/>
      <c r="AH2211"/>
      <c r="AI2211"/>
      <c r="AJ2211"/>
      <c r="AK2211"/>
      <c r="AL2211"/>
      <c r="BR2211"/>
      <c r="BS2211"/>
      <c r="BT2211"/>
      <c r="BU2211"/>
      <c r="BV2211"/>
      <c r="BW2211"/>
      <c r="BX2211"/>
      <c r="BY2211"/>
      <c r="BZ2211"/>
      <c r="CA2211"/>
      <c r="CB2211"/>
      <c r="CC2211"/>
    </row>
    <row r="2212" spans="33:81" x14ac:dyDescent="0.4">
      <c r="AG2212"/>
      <c r="AH2212"/>
      <c r="AI2212"/>
      <c r="AJ2212"/>
      <c r="AK2212"/>
      <c r="AL2212"/>
      <c r="BR2212"/>
      <c r="BS2212"/>
      <c r="BT2212"/>
      <c r="BU2212"/>
      <c r="BV2212"/>
      <c r="BW2212"/>
      <c r="BX2212"/>
      <c r="BY2212"/>
      <c r="BZ2212"/>
      <c r="CA2212"/>
      <c r="CB2212"/>
      <c r="CC2212"/>
    </row>
    <row r="2213" spans="33:81" x14ac:dyDescent="0.4">
      <c r="AG2213"/>
      <c r="AH2213"/>
      <c r="AI2213"/>
      <c r="AJ2213"/>
      <c r="AK2213"/>
      <c r="AL2213"/>
      <c r="BR2213"/>
      <c r="BS2213"/>
      <c r="BT2213"/>
      <c r="BU2213"/>
      <c r="BV2213"/>
      <c r="BW2213"/>
      <c r="BX2213"/>
      <c r="BY2213"/>
      <c r="BZ2213"/>
      <c r="CA2213"/>
      <c r="CB2213"/>
      <c r="CC2213"/>
    </row>
    <row r="2214" spans="33:81" x14ac:dyDescent="0.4">
      <c r="AG2214"/>
      <c r="AH2214"/>
      <c r="AI2214"/>
      <c r="AJ2214"/>
      <c r="AK2214"/>
      <c r="AL2214"/>
      <c r="BR2214"/>
      <c r="BS2214"/>
      <c r="BT2214"/>
      <c r="BU2214"/>
      <c r="BV2214"/>
      <c r="BW2214"/>
      <c r="BX2214"/>
      <c r="BY2214"/>
      <c r="BZ2214"/>
      <c r="CA2214"/>
      <c r="CB2214"/>
      <c r="CC2214"/>
    </row>
    <row r="2215" spans="33:81" x14ac:dyDescent="0.4">
      <c r="AG2215"/>
      <c r="AH2215"/>
      <c r="AI2215"/>
      <c r="AJ2215"/>
      <c r="AK2215"/>
      <c r="AL2215"/>
      <c r="BR2215"/>
      <c r="BS2215"/>
      <c r="BT2215"/>
      <c r="BU2215"/>
      <c r="BV2215"/>
      <c r="BW2215"/>
      <c r="BX2215"/>
      <c r="BY2215"/>
      <c r="BZ2215"/>
      <c r="CA2215"/>
      <c r="CB2215"/>
      <c r="CC2215"/>
    </row>
    <row r="2216" spans="33:81" x14ac:dyDescent="0.4">
      <c r="AG2216"/>
      <c r="AH2216"/>
      <c r="AI2216"/>
      <c r="AJ2216"/>
      <c r="AK2216"/>
      <c r="AL2216"/>
      <c r="BR2216"/>
      <c r="BS2216"/>
      <c r="BT2216"/>
      <c r="BU2216"/>
      <c r="BV2216"/>
      <c r="BW2216"/>
      <c r="BX2216"/>
      <c r="BY2216"/>
      <c r="BZ2216"/>
      <c r="CA2216"/>
      <c r="CB2216"/>
      <c r="CC2216"/>
    </row>
    <row r="2217" spans="33:81" x14ac:dyDescent="0.4">
      <c r="AG2217"/>
      <c r="AH2217"/>
      <c r="AI2217"/>
      <c r="AJ2217"/>
      <c r="AK2217"/>
      <c r="AL2217"/>
      <c r="BR2217"/>
      <c r="BS2217"/>
      <c r="BT2217"/>
      <c r="BU2217"/>
      <c r="BV2217"/>
      <c r="BW2217"/>
      <c r="BX2217"/>
      <c r="BY2217"/>
      <c r="BZ2217"/>
      <c r="CA2217"/>
      <c r="CB2217"/>
      <c r="CC2217"/>
    </row>
    <row r="2218" spans="33:81" x14ac:dyDescent="0.4">
      <c r="AG2218"/>
      <c r="AH2218"/>
      <c r="AI2218"/>
      <c r="AJ2218"/>
      <c r="AK2218"/>
      <c r="AL2218"/>
      <c r="BR2218"/>
      <c r="BS2218"/>
      <c r="BT2218"/>
      <c r="BU2218"/>
      <c r="BV2218"/>
      <c r="BW2218"/>
      <c r="BX2218"/>
      <c r="BY2218"/>
      <c r="BZ2218"/>
      <c r="CA2218"/>
      <c r="CB2218"/>
      <c r="CC2218"/>
    </row>
    <row r="2219" spans="33:81" x14ac:dyDescent="0.4">
      <c r="AG2219"/>
      <c r="AH2219"/>
      <c r="AI2219"/>
      <c r="AJ2219"/>
      <c r="AK2219"/>
      <c r="AL2219"/>
      <c r="BR2219"/>
      <c r="BS2219"/>
      <c r="BT2219"/>
      <c r="BU2219"/>
      <c r="BV2219"/>
      <c r="BW2219"/>
      <c r="BX2219"/>
      <c r="BY2219"/>
      <c r="BZ2219"/>
      <c r="CA2219"/>
      <c r="CB2219"/>
      <c r="CC2219"/>
    </row>
    <row r="2220" spans="33:81" x14ac:dyDescent="0.4">
      <c r="AG2220"/>
      <c r="AH2220"/>
      <c r="AI2220"/>
      <c r="AJ2220"/>
      <c r="AK2220"/>
      <c r="AL2220"/>
      <c r="BR2220"/>
      <c r="BS2220"/>
      <c r="BT2220"/>
      <c r="BU2220"/>
      <c r="BV2220"/>
      <c r="BW2220"/>
      <c r="BX2220"/>
      <c r="BY2220"/>
      <c r="BZ2220"/>
      <c r="CA2220"/>
      <c r="CB2220"/>
      <c r="CC2220"/>
    </row>
    <row r="2221" spans="33:81" x14ac:dyDescent="0.4">
      <c r="AG2221"/>
      <c r="AH2221"/>
      <c r="AI2221"/>
      <c r="AJ2221"/>
      <c r="AK2221"/>
      <c r="AL2221"/>
      <c r="BR2221"/>
      <c r="BS2221"/>
      <c r="BT2221"/>
      <c r="BU2221"/>
      <c r="BV2221"/>
      <c r="BW2221"/>
      <c r="BX2221"/>
      <c r="BY2221"/>
      <c r="BZ2221"/>
      <c r="CA2221"/>
      <c r="CB2221"/>
      <c r="CC2221"/>
    </row>
    <row r="2222" spans="33:81" x14ac:dyDescent="0.4">
      <c r="AG2222"/>
      <c r="AH2222"/>
      <c r="AI2222"/>
      <c r="AJ2222"/>
      <c r="AK2222"/>
      <c r="AL2222"/>
      <c r="BR2222"/>
      <c r="BS2222"/>
      <c r="BT2222"/>
      <c r="BU2222"/>
      <c r="BV2222"/>
      <c r="BW2222"/>
      <c r="BX2222"/>
      <c r="BY2222"/>
      <c r="BZ2222"/>
      <c r="CA2222"/>
      <c r="CB2222"/>
      <c r="CC2222"/>
    </row>
    <row r="2223" spans="33:81" x14ac:dyDescent="0.4">
      <c r="AG2223"/>
      <c r="AH2223"/>
      <c r="AI2223"/>
      <c r="AJ2223"/>
      <c r="AK2223"/>
      <c r="AL2223"/>
      <c r="BR2223"/>
      <c r="BS2223"/>
      <c r="BT2223"/>
      <c r="BU2223"/>
      <c r="BV2223"/>
      <c r="BW2223"/>
      <c r="BX2223"/>
      <c r="BY2223"/>
      <c r="BZ2223"/>
      <c r="CA2223"/>
      <c r="CB2223"/>
      <c r="CC2223"/>
    </row>
    <row r="2224" spans="33:81" x14ac:dyDescent="0.4">
      <c r="AG2224"/>
      <c r="AH2224"/>
      <c r="AI2224"/>
      <c r="AJ2224"/>
      <c r="AK2224"/>
      <c r="AL2224"/>
      <c r="BR2224"/>
      <c r="BS2224"/>
      <c r="BT2224"/>
      <c r="BU2224"/>
      <c r="BV2224"/>
      <c r="BW2224"/>
      <c r="BX2224"/>
      <c r="BY2224"/>
      <c r="BZ2224"/>
      <c r="CA2224"/>
      <c r="CB2224"/>
      <c r="CC2224"/>
    </row>
    <row r="2225" spans="33:81" x14ac:dyDescent="0.4">
      <c r="AG2225"/>
      <c r="AH2225"/>
      <c r="AI2225"/>
      <c r="AJ2225"/>
      <c r="AK2225"/>
      <c r="AL2225"/>
      <c r="BR2225"/>
      <c r="BS2225"/>
      <c r="BT2225"/>
      <c r="BU2225"/>
      <c r="BV2225"/>
      <c r="BW2225"/>
      <c r="BX2225"/>
      <c r="BY2225"/>
      <c r="BZ2225"/>
      <c r="CA2225"/>
      <c r="CB2225"/>
      <c r="CC2225"/>
    </row>
    <row r="2226" spans="33:81" x14ac:dyDescent="0.4">
      <c r="AG2226"/>
      <c r="AH2226"/>
      <c r="AI2226"/>
      <c r="AJ2226"/>
      <c r="AK2226"/>
      <c r="AL2226"/>
      <c r="BR2226"/>
      <c r="BS2226"/>
      <c r="BT2226"/>
      <c r="BU2226"/>
      <c r="BV2226"/>
      <c r="BW2226"/>
      <c r="BX2226"/>
      <c r="BY2226"/>
      <c r="BZ2226"/>
      <c r="CA2226"/>
      <c r="CB2226"/>
      <c r="CC2226"/>
    </row>
    <row r="2227" spans="33:81" x14ac:dyDescent="0.4">
      <c r="AG2227"/>
      <c r="AH2227"/>
      <c r="AI2227"/>
      <c r="AJ2227"/>
      <c r="AK2227"/>
      <c r="AL2227"/>
      <c r="BR2227"/>
      <c r="BS2227"/>
      <c r="BT2227"/>
      <c r="BU2227"/>
      <c r="BV2227"/>
      <c r="BW2227"/>
      <c r="BX2227"/>
      <c r="BY2227"/>
      <c r="BZ2227"/>
      <c r="CA2227"/>
      <c r="CB2227"/>
      <c r="CC2227"/>
    </row>
    <row r="2228" spans="33:81" x14ac:dyDescent="0.4">
      <c r="AG2228"/>
      <c r="AH2228"/>
      <c r="AI2228"/>
      <c r="AJ2228"/>
      <c r="AK2228"/>
      <c r="AL2228"/>
      <c r="BR2228"/>
      <c r="BS2228"/>
      <c r="BT2228"/>
      <c r="BU2228"/>
      <c r="BV2228"/>
      <c r="BW2228"/>
      <c r="BX2228"/>
      <c r="BY2228"/>
      <c r="BZ2228"/>
      <c r="CA2228"/>
      <c r="CB2228"/>
      <c r="CC2228"/>
    </row>
    <row r="2229" spans="33:81" x14ac:dyDescent="0.4">
      <c r="AG2229"/>
      <c r="AH2229"/>
      <c r="AI2229"/>
      <c r="AJ2229"/>
      <c r="AK2229"/>
      <c r="AL2229"/>
      <c r="BR2229"/>
      <c r="BS2229"/>
      <c r="BT2229"/>
      <c r="BU2229"/>
      <c r="BV2229"/>
      <c r="BW2229"/>
      <c r="BX2229"/>
      <c r="BY2229"/>
      <c r="BZ2229"/>
      <c r="CA2229"/>
      <c r="CB2229"/>
      <c r="CC2229"/>
    </row>
    <row r="2230" spans="33:81" x14ac:dyDescent="0.4">
      <c r="AG2230"/>
      <c r="AH2230"/>
      <c r="AI2230"/>
      <c r="AJ2230"/>
      <c r="AK2230"/>
      <c r="AL2230"/>
      <c r="BR2230"/>
      <c r="BS2230"/>
      <c r="BT2230"/>
      <c r="BU2230"/>
      <c r="BV2230"/>
      <c r="BW2230"/>
      <c r="BX2230"/>
      <c r="BY2230"/>
      <c r="BZ2230"/>
      <c r="CA2230"/>
      <c r="CB2230"/>
      <c r="CC2230"/>
    </row>
    <row r="2231" spans="33:81" x14ac:dyDescent="0.4">
      <c r="AG2231"/>
      <c r="AH2231"/>
      <c r="AI2231"/>
      <c r="AJ2231"/>
      <c r="AK2231"/>
      <c r="AL2231"/>
      <c r="BR2231"/>
      <c r="BS2231"/>
      <c r="BT2231"/>
      <c r="BU2231"/>
      <c r="BV2231"/>
      <c r="BW2231"/>
      <c r="BX2231"/>
      <c r="BY2231"/>
      <c r="BZ2231"/>
      <c r="CA2231"/>
      <c r="CB2231"/>
      <c r="CC2231"/>
    </row>
    <row r="2232" spans="33:81" x14ac:dyDescent="0.4">
      <c r="AG2232"/>
      <c r="AH2232"/>
      <c r="AI2232"/>
      <c r="AJ2232"/>
      <c r="AK2232"/>
      <c r="AL2232"/>
      <c r="BR2232"/>
      <c r="BS2232"/>
      <c r="BT2232"/>
      <c r="BU2232"/>
      <c r="BV2232"/>
      <c r="BW2232"/>
      <c r="BX2232"/>
      <c r="BY2232"/>
      <c r="BZ2232"/>
      <c r="CA2232"/>
      <c r="CB2232"/>
      <c r="CC2232"/>
    </row>
    <row r="2233" spans="33:81" x14ac:dyDescent="0.4">
      <c r="AG2233"/>
      <c r="AH2233"/>
      <c r="AI2233"/>
      <c r="AJ2233"/>
      <c r="AK2233"/>
      <c r="AL2233"/>
      <c r="BR2233"/>
      <c r="BS2233"/>
      <c r="BT2233"/>
      <c r="BU2233"/>
      <c r="BV2233"/>
      <c r="BW2233"/>
      <c r="BX2233"/>
      <c r="BY2233"/>
      <c r="BZ2233"/>
      <c r="CA2233"/>
      <c r="CB2233"/>
      <c r="CC2233"/>
    </row>
    <row r="2234" spans="33:81" x14ac:dyDescent="0.4">
      <c r="AG2234"/>
      <c r="AH2234"/>
      <c r="AI2234"/>
      <c r="AJ2234"/>
      <c r="AK2234"/>
      <c r="AL2234"/>
      <c r="BR2234"/>
      <c r="BS2234"/>
      <c r="BT2234"/>
      <c r="BU2234"/>
      <c r="BV2234"/>
      <c r="BW2234"/>
      <c r="BX2234"/>
      <c r="BY2234"/>
      <c r="BZ2234"/>
      <c r="CA2234"/>
      <c r="CB2234"/>
      <c r="CC2234"/>
    </row>
    <row r="2235" spans="33:81" x14ac:dyDescent="0.4">
      <c r="AG2235"/>
      <c r="AH2235"/>
      <c r="AI2235"/>
      <c r="AJ2235"/>
      <c r="AK2235"/>
      <c r="AL2235"/>
      <c r="BR2235"/>
      <c r="BS2235"/>
      <c r="BT2235"/>
      <c r="BU2235"/>
      <c r="BV2235"/>
      <c r="BW2235"/>
      <c r="BX2235"/>
      <c r="BY2235"/>
      <c r="BZ2235"/>
      <c r="CA2235"/>
      <c r="CB2235"/>
      <c r="CC2235"/>
    </row>
    <row r="2236" spans="33:81" x14ac:dyDescent="0.4">
      <c r="AG2236"/>
      <c r="AH2236"/>
      <c r="AI2236"/>
      <c r="AJ2236"/>
      <c r="AK2236"/>
      <c r="AL2236"/>
      <c r="BR2236"/>
      <c r="BS2236"/>
      <c r="BT2236"/>
      <c r="BU2236"/>
      <c r="BV2236"/>
      <c r="BW2236"/>
      <c r="BX2236"/>
      <c r="BY2236"/>
      <c r="BZ2236"/>
      <c r="CA2236"/>
      <c r="CB2236"/>
      <c r="CC2236"/>
    </row>
    <row r="2237" spans="33:81" x14ac:dyDescent="0.4">
      <c r="AG2237"/>
      <c r="AH2237"/>
      <c r="AI2237"/>
      <c r="AJ2237"/>
      <c r="AK2237"/>
      <c r="AL2237"/>
      <c r="BR2237"/>
      <c r="BS2237"/>
      <c r="BT2237"/>
      <c r="BU2237"/>
      <c r="BV2237"/>
      <c r="BW2237"/>
      <c r="BX2237"/>
      <c r="BY2237"/>
      <c r="BZ2237"/>
      <c r="CA2237"/>
      <c r="CB2237"/>
      <c r="CC2237"/>
    </row>
    <row r="2238" spans="33:81" x14ac:dyDescent="0.4">
      <c r="AG2238"/>
      <c r="AH2238"/>
      <c r="AI2238"/>
      <c r="AJ2238"/>
      <c r="AK2238"/>
      <c r="AL2238"/>
      <c r="BR2238"/>
      <c r="BS2238"/>
      <c r="BT2238"/>
      <c r="BU2238"/>
      <c r="BV2238"/>
      <c r="BW2238"/>
      <c r="BX2238"/>
      <c r="BY2238"/>
      <c r="BZ2238"/>
      <c r="CA2238"/>
      <c r="CB2238"/>
      <c r="CC2238"/>
    </row>
    <row r="2239" spans="33:81" x14ac:dyDescent="0.4">
      <c r="AG2239"/>
      <c r="AH2239"/>
      <c r="AI2239"/>
      <c r="AJ2239"/>
      <c r="AK2239"/>
      <c r="AL2239"/>
      <c r="BR2239"/>
      <c r="BS2239"/>
      <c r="BT2239"/>
      <c r="BU2239"/>
      <c r="BV2239"/>
      <c r="BW2239"/>
      <c r="BX2239"/>
      <c r="BY2239"/>
      <c r="BZ2239"/>
      <c r="CA2239"/>
      <c r="CB2239"/>
      <c r="CC2239"/>
    </row>
    <row r="2240" spans="33:81" x14ac:dyDescent="0.4">
      <c r="AG2240"/>
      <c r="AH2240"/>
      <c r="AI2240"/>
      <c r="AJ2240"/>
      <c r="AK2240"/>
      <c r="AL2240"/>
      <c r="BR2240"/>
      <c r="BS2240"/>
      <c r="BT2240"/>
      <c r="BU2240"/>
      <c r="BV2240"/>
      <c r="BW2240"/>
      <c r="BX2240"/>
      <c r="BY2240"/>
      <c r="BZ2240"/>
      <c r="CA2240"/>
      <c r="CB2240"/>
      <c r="CC2240"/>
    </row>
    <row r="2241" spans="33:81" x14ac:dyDescent="0.4">
      <c r="AG2241"/>
      <c r="AH2241"/>
      <c r="AI2241"/>
      <c r="AJ2241"/>
      <c r="AK2241"/>
      <c r="AL2241"/>
      <c r="BR2241"/>
      <c r="BS2241"/>
      <c r="BT2241"/>
      <c r="BU2241"/>
      <c r="BV2241"/>
      <c r="BW2241"/>
      <c r="BX2241"/>
      <c r="BY2241"/>
      <c r="BZ2241"/>
      <c r="CA2241"/>
      <c r="CB2241"/>
      <c r="CC2241"/>
    </row>
    <row r="2242" spans="33:81" x14ac:dyDescent="0.4">
      <c r="AG2242"/>
      <c r="AH2242"/>
      <c r="AI2242"/>
      <c r="AJ2242"/>
      <c r="AK2242"/>
      <c r="AL2242"/>
      <c r="BR2242"/>
      <c r="BS2242"/>
      <c r="BT2242"/>
      <c r="BU2242"/>
      <c r="BV2242"/>
      <c r="BW2242"/>
      <c r="BX2242"/>
      <c r="BY2242"/>
      <c r="BZ2242"/>
      <c r="CA2242"/>
      <c r="CB2242"/>
      <c r="CC2242"/>
    </row>
    <row r="2243" spans="33:81" x14ac:dyDescent="0.4">
      <c r="AG2243"/>
      <c r="AH2243"/>
      <c r="AI2243"/>
      <c r="AJ2243"/>
      <c r="AK2243"/>
      <c r="AL2243"/>
      <c r="BR2243"/>
      <c r="BS2243"/>
      <c r="BT2243"/>
      <c r="BU2243"/>
      <c r="BV2243"/>
      <c r="BW2243"/>
      <c r="BX2243"/>
      <c r="BY2243"/>
      <c r="BZ2243"/>
      <c r="CA2243"/>
      <c r="CB2243"/>
      <c r="CC2243"/>
    </row>
    <row r="2244" spans="33:81" x14ac:dyDescent="0.4">
      <c r="AG2244"/>
      <c r="AH2244"/>
      <c r="AI2244"/>
      <c r="AJ2244"/>
      <c r="AK2244"/>
      <c r="AL2244"/>
      <c r="BR2244"/>
      <c r="BS2244"/>
      <c r="BT2244"/>
      <c r="BU2244"/>
      <c r="BV2244"/>
      <c r="BW2244"/>
      <c r="BX2244"/>
      <c r="BY2244"/>
      <c r="BZ2244"/>
      <c r="CA2244"/>
      <c r="CB2244"/>
      <c r="CC2244"/>
    </row>
    <row r="2245" spans="33:81" x14ac:dyDescent="0.4">
      <c r="AG2245"/>
      <c r="AH2245"/>
      <c r="AI2245"/>
      <c r="AJ2245"/>
      <c r="AK2245"/>
      <c r="AL2245"/>
      <c r="BR2245"/>
      <c r="BS2245"/>
      <c r="BT2245"/>
      <c r="BU2245"/>
      <c r="BV2245"/>
      <c r="BW2245"/>
      <c r="BX2245"/>
      <c r="BY2245"/>
      <c r="BZ2245"/>
      <c r="CA2245"/>
      <c r="CB2245"/>
      <c r="CC2245"/>
    </row>
    <row r="2246" spans="33:81" x14ac:dyDescent="0.4">
      <c r="AG2246"/>
      <c r="AH2246"/>
      <c r="AI2246"/>
      <c r="AJ2246"/>
      <c r="AK2246"/>
      <c r="AL2246"/>
      <c r="BR2246"/>
      <c r="BS2246"/>
      <c r="BT2246"/>
      <c r="BU2246"/>
      <c r="BV2246"/>
      <c r="BW2246"/>
      <c r="BX2246"/>
      <c r="BY2246"/>
      <c r="BZ2246"/>
      <c r="CA2246"/>
      <c r="CB2246"/>
      <c r="CC2246"/>
    </row>
    <row r="2247" spans="33:81" x14ac:dyDescent="0.4">
      <c r="AG2247"/>
      <c r="AH2247"/>
      <c r="AI2247"/>
      <c r="AJ2247"/>
      <c r="AK2247"/>
      <c r="AL2247"/>
      <c r="BR2247"/>
      <c r="BS2247"/>
      <c r="BT2247"/>
      <c r="BU2247"/>
      <c r="BV2247"/>
      <c r="BW2247"/>
      <c r="BX2247"/>
      <c r="BY2247"/>
      <c r="BZ2247"/>
      <c r="CA2247"/>
      <c r="CB2247"/>
      <c r="CC2247"/>
    </row>
    <row r="2248" spans="33:81" x14ac:dyDescent="0.4">
      <c r="AG2248"/>
      <c r="AH2248"/>
      <c r="AI2248"/>
      <c r="AJ2248"/>
      <c r="AK2248"/>
      <c r="AL2248"/>
      <c r="BR2248"/>
      <c r="BS2248"/>
      <c r="BT2248"/>
      <c r="BU2248"/>
      <c r="BV2248"/>
      <c r="BW2248"/>
      <c r="BX2248"/>
      <c r="BY2248"/>
      <c r="BZ2248"/>
      <c r="CA2248"/>
      <c r="CB2248"/>
      <c r="CC2248"/>
    </row>
    <row r="2249" spans="33:81" x14ac:dyDescent="0.4">
      <c r="AG2249"/>
      <c r="AH2249"/>
      <c r="AI2249"/>
      <c r="AJ2249"/>
      <c r="AK2249"/>
      <c r="AL2249"/>
      <c r="BR2249"/>
      <c r="BS2249"/>
      <c r="BT2249"/>
      <c r="BU2249"/>
      <c r="BV2249"/>
      <c r="BW2249"/>
      <c r="BX2249"/>
      <c r="BY2249"/>
      <c r="BZ2249"/>
      <c r="CA2249"/>
      <c r="CB2249"/>
      <c r="CC2249"/>
    </row>
    <row r="2250" spans="33:81" x14ac:dyDescent="0.4">
      <c r="AG2250"/>
      <c r="AH2250"/>
      <c r="AI2250"/>
      <c r="AJ2250"/>
      <c r="AK2250"/>
      <c r="AL2250"/>
      <c r="BR2250"/>
      <c r="BS2250"/>
      <c r="BT2250"/>
      <c r="BU2250"/>
      <c r="BV2250"/>
      <c r="BW2250"/>
      <c r="BX2250"/>
      <c r="BY2250"/>
      <c r="BZ2250"/>
      <c r="CA2250"/>
      <c r="CB2250"/>
      <c r="CC2250"/>
    </row>
    <row r="2251" spans="33:81" x14ac:dyDescent="0.4">
      <c r="AG2251"/>
      <c r="AH2251"/>
      <c r="AI2251"/>
      <c r="AJ2251"/>
      <c r="AK2251"/>
      <c r="AL2251"/>
      <c r="BR2251"/>
      <c r="BS2251"/>
      <c r="BT2251"/>
      <c r="BU2251"/>
      <c r="BV2251"/>
      <c r="BW2251"/>
      <c r="BX2251"/>
      <c r="BY2251"/>
      <c r="BZ2251"/>
      <c r="CA2251"/>
      <c r="CB2251"/>
      <c r="CC2251"/>
    </row>
    <row r="2252" spans="33:81" x14ac:dyDescent="0.4">
      <c r="AG2252"/>
      <c r="AH2252"/>
      <c r="AI2252"/>
      <c r="AJ2252"/>
      <c r="AK2252"/>
      <c r="AL2252"/>
      <c r="BR2252"/>
      <c r="BS2252"/>
      <c r="BT2252"/>
      <c r="BU2252"/>
      <c r="BV2252"/>
      <c r="BW2252"/>
      <c r="BX2252"/>
      <c r="BY2252"/>
      <c r="BZ2252"/>
      <c r="CA2252"/>
      <c r="CB2252"/>
      <c r="CC2252"/>
    </row>
    <row r="2253" spans="33:81" x14ac:dyDescent="0.4">
      <c r="AG2253"/>
      <c r="AH2253"/>
      <c r="AI2253"/>
      <c r="AJ2253"/>
      <c r="AK2253"/>
      <c r="AL2253"/>
      <c r="BR2253"/>
      <c r="BS2253"/>
      <c r="BT2253"/>
      <c r="BU2253"/>
      <c r="BV2253"/>
      <c r="BW2253"/>
      <c r="BX2253"/>
      <c r="BY2253"/>
      <c r="BZ2253"/>
      <c r="CA2253"/>
      <c r="CB2253"/>
      <c r="CC2253"/>
    </row>
    <row r="2254" spans="33:81" x14ac:dyDescent="0.4">
      <c r="AG2254"/>
      <c r="AH2254"/>
      <c r="AI2254"/>
      <c r="AJ2254"/>
      <c r="AK2254"/>
      <c r="AL2254"/>
      <c r="BR2254"/>
      <c r="BS2254"/>
      <c r="BT2254"/>
      <c r="BU2254"/>
      <c r="BV2254"/>
      <c r="BW2254"/>
      <c r="BX2254"/>
      <c r="BY2254"/>
      <c r="BZ2254"/>
      <c r="CA2254"/>
      <c r="CB2254"/>
      <c r="CC2254"/>
    </row>
    <row r="2255" spans="33:81" x14ac:dyDescent="0.4">
      <c r="AG2255"/>
      <c r="AH2255"/>
      <c r="AI2255"/>
      <c r="AJ2255"/>
      <c r="AK2255"/>
      <c r="AL2255"/>
      <c r="BR2255"/>
      <c r="BS2255"/>
      <c r="BT2255"/>
      <c r="BU2255"/>
      <c r="BV2255"/>
      <c r="BW2255"/>
      <c r="BX2255"/>
      <c r="BY2255"/>
      <c r="BZ2255"/>
      <c r="CA2255"/>
      <c r="CB2255"/>
      <c r="CC2255"/>
    </row>
    <row r="2256" spans="33:81" x14ac:dyDescent="0.4">
      <c r="AG2256"/>
      <c r="AH2256"/>
      <c r="AI2256"/>
      <c r="AJ2256"/>
      <c r="AK2256"/>
      <c r="AL2256"/>
      <c r="BR2256"/>
      <c r="BS2256"/>
      <c r="BT2256"/>
      <c r="BU2256"/>
      <c r="BV2256"/>
      <c r="BW2256"/>
      <c r="BX2256"/>
      <c r="BY2256"/>
      <c r="BZ2256"/>
      <c r="CA2256"/>
      <c r="CB2256"/>
      <c r="CC2256"/>
    </row>
    <row r="2257" spans="33:81" x14ac:dyDescent="0.4">
      <c r="AG2257"/>
      <c r="AH2257"/>
      <c r="AI2257"/>
      <c r="AJ2257"/>
      <c r="AK2257"/>
      <c r="AL2257"/>
      <c r="BR2257"/>
      <c r="BS2257"/>
      <c r="BT2257"/>
      <c r="BU2257"/>
      <c r="BV2257"/>
      <c r="BW2257"/>
      <c r="BX2257"/>
      <c r="BY2257"/>
      <c r="BZ2257"/>
      <c r="CA2257"/>
      <c r="CB2257"/>
      <c r="CC2257"/>
    </row>
    <row r="2258" spans="33:81" x14ac:dyDescent="0.4">
      <c r="AG2258"/>
      <c r="AH2258"/>
      <c r="AI2258"/>
      <c r="AJ2258"/>
      <c r="AK2258"/>
      <c r="AL2258"/>
      <c r="BR2258"/>
      <c r="BS2258"/>
      <c r="BT2258"/>
      <c r="BU2258"/>
      <c r="BV2258"/>
      <c r="BW2258"/>
      <c r="BX2258"/>
      <c r="BY2258"/>
      <c r="BZ2258"/>
      <c r="CA2258"/>
      <c r="CB2258"/>
      <c r="CC2258"/>
    </row>
    <row r="2259" spans="33:81" x14ac:dyDescent="0.4">
      <c r="AG2259"/>
      <c r="AH2259"/>
      <c r="AI2259"/>
      <c r="AJ2259"/>
      <c r="AK2259"/>
      <c r="AL2259"/>
      <c r="BR2259"/>
      <c r="BS2259"/>
      <c r="BT2259"/>
      <c r="BU2259"/>
      <c r="BV2259"/>
      <c r="BW2259"/>
      <c r="BX2259"/>
      <c r="BY2259"/>
      <c r="BZ2259"/>
      <c r="CA2259"/>
      <c r="CB2259"/>
      <c r="CC2259"/>
    </row>
    <row r="2260" spans="33:81" x14ac:dyDescent="0.4">
      <c r="AG2260"/>
      <c r="AH2260"/>
      <c r="AI2260"/>
      <c r="AJ2260"/>
      <c r="AK2260"/>
      <c r="AL2260"/>
      <c r="BR2260"/>
      <c r="BS2260"/>
      <c r="BT2260"/>
      <c r="BU2260"/>
      <c r="BV2260"/>
      <c r="BW2260"/>
      <c r="BX2260"/>
      <c r="BY2260"/>
      <c r="BZ2260"/>
      <c r="CA2260"/>
      <c r="CB2260"/>
      <c r="CC2260"/>
    </row>
    <row r="2261" spans="33:81" x14ac:dyDescent="0.4">
      <c r="AG2261"/>
      <c r="AH2261"/>
      <c r="AI2261"/>
      <c r="AJ2261"/>
      <c r="AK2261"/>
      <c r="AL2261"/>
      <c r="BR2261"/>
      <c r="BS2261"/>
      <c r="BT2261"/>
      <c r="BU2261"/>
      <c r="BV2261"/>
      <c r="BW2261"/>
      <c r="BX2261"/>
      <c r="BY2261"/>
      <c r="BZ2261"/>
      <c r="CA2261"/>
      <c r="CB2261"/>
      <c r="CC2261"/>
    </row>
    <row r="2262" spans="33:81" x14ac:dyDescent="0.4">
      <c r="AG2262"/>
      <c r="AH2262"/>
      <c r="AI2262"/>
      <c r="AJ2262"/>
      <c r="AK2262"/>
      <c r="AL2262"/>
      <c r="BR2262"/>
      <c r="BS2262"/>
      <c r="BT2262"/>
      <c r="BU2262"/>
      <c r="BV2262"/>
      <c r="BW2262"/>
      <c r="BX2262"/>
      <c r="BY2262"/>
      <c r="BZ2262"/>
      <c r="CA2262"/>
      <c r="CB2262"/>
      <c r="CC2262"/>
    </row>
    <row r="2263" spans="33:81" x14ac:dyDescent="0.4">
      <c r="AG2263"/>
      <c r="AH2263"/>
      <c r="AI2263"/>
      <c r="AJ2263"/>
      <c r="AK2263"/>
      <c r="AL2263"/>
      <c r="BR2263"/>
      <c r="BS2263"/>
      <c r="BT2263"/>
      <c r="BU2263"/>
      <c r="BV2263"/>
      <c r="BW2263"/>
      <c r="BX2263"/>
      <c r="BY2263"/>
      <c r="BZ2263"/>
      <c r="CA2263"/>
      <c r="CB2263"/>
      <c r="CC2263"/>
    </row>
    <row r="2264" spans="33:81" x14ac:dyDescent="0.4">
      <c r="AG2264"/>
      <c r="AH2264"/>
      <c r="AI2264"/>
      <c r="AJ2264"/>
      <c r="AK2264"/>
      <c r="AL2264"/>
      <c r="BR2264"/>
      <c r="BS2264"/>
      <c r="BT2264"/>
      <c r="BU2264"/>
      <c r="BV2264"/>
      <c r="BW2264"/>
      <c r="BX2264"/>
      <c r="BY2264"/>
      <c r="BZ2264"/>
      <c r="CA2264"/>
      <c r="CB2264"/>
      <c r="CC2264"/>
    </row>
    <row r="2265" spans="33:81" x14ac:dyDescent="0.4">
      <c r="AG2265"/>
      <c r="AH2265"/>
      <c r="AI2265"/>
      <c r="AJ2265"/>
      <c r="AK2265"/>
      <c r="AL2265"/>
      <c r="BR2265"/>
      <c r="BS2265"/>
      <c r="BT2265"/>
      <c r="BU2265"/>
      <c r="BV2265"/>
      <c r="BW2265"/>
      <c r="BX2265"/>
      <c r="BY2265"/>
      <c r="BZ2265"/>
      <c r="CA2265"/>
      <c r="CB2265"/>
      <c r="CC2265"/>
    </row>
    <row r="2266" spans="33:81" x14ac:dyDescent="0.4">
      <c r="AG2266"/>
      <c r="AH2266"/>
      <c r="AI2266"/>
      <c r="AJ2266"/>
      <c r="AK2266"/>
      <c r="AL2266"/>
      <c r="BR2266"/>
      <c r="BS2266"/>
      <c r="BT2266"/>
      <c r="BU2266"/>
      <c r="BV2266"/>
      <c r="BW2266"/>
      <c r="BX2266"/>
      <c r="BY2266"/>
      <c r="BZ2266"/>
      <c r="CA2266"/>
      <c r="CB2266"/>
      <c r="CC2266"/>
    </row>
    <row r="2267" spans="33:81" x14ac:dyDescent="0.4">
      <c r="AG2267"/>
      <c r="AH2267"/>
      <c r="AI2267"/>
      <c r="AJ2267"/>
      <c r="AK2267"/>
      <c r="AL2267"/>
      <c r="BR2267"/>
      <c r="BS2267"/>
      <c r="BT2267"/>
      <c r="BU2267"/>
      <c r="BV2267"/>
      <c r="BW2267"/>
      <c r="BX2267"/>
      <c r="BY2267"/>
      <c r="BZ2267"/>
      <c r="CA2267"/>
      <c r="CB2267"/>
      <c r="CC2267"/>
    </row>
    <row r="2268" spans="33:81" x14ac:dyDescent="0.4">
      <c r="AG2268"/>
      <c r="AH2268"/>
      <c r="AI2268"/>
      <c r="AJ2268"/>
      <c r="AK2268"/>
      <c r="AL2268"/>
      <c r="BR2268"/>
      <c r="BS2268"/>
      <c r="BT2268"/>
      <c r="BU2268"/>
      <c r="BV2268"/>
      <c r="BW2268"/>
      <c r="BX2268"/>
      <c r="BY2268"/>
      <c r="BZ2268"/>
      <c r="CA2268"/>
      <c r="CB2268"/>
      <c r="CC2268"/>
    </row>
    <row r="2269" spans="33:81" x14ac:dyDescent="0.4">
      <c r="AG2269"/>
      <c r="AH2269"/>
      <c r="AI2269"/>
      <c r="AJ2269"/>
      <c r="AK2269"/>
      <c r="AL2269"/>
      <c r="BR2269"/>
      <c r="BS2269"/>
      <c r="BT2269"/>
      <c r="BU2269"/>
      <c r="BV2269"/>
      <c r="BW2269"/>
      <c r="BX2269"/>
      <c r="BY2269"/>
      <c r="BZ2269"/>
      <c r="CA2269"/>
      <c r="CB2269"/>
      <c r="CC2269"/>
    </row>
    <row r="2270" spans="33:81" x14ac:dyDescent="0.4">
      <c r="AG2270"/>
      <c r="AH2270"/>
      <c r="AI2270"/>
      <c r="AJ2270"/>
      <c r="AK2270"/>
      <c r="AL2270"/>
      <c r="BR2270"/>
      <c r="BS2270"/>
      <c r="BT2270"/>
      <c r="BU2270"/>
      <c r="BV2270"/>
      <c r="BW2270"/>
      <c r="BX2270"/>
      <c r="BY2270"/>
      <c r="BZ2270"/>
      <c r="CA2270"/>
      <c r="CB2270"/>
      <c r="CC2270"/>
    </row>
    <row r="2271" spans="33:81" x14ac:dyDescent="0.4">
      <c r="AG2271"/>
      <c r="AH2271"/>
      <c r="AI2271"/>
      <c r="AJ2271"/>
      <c r="AK2271"/>
      <c r="AL2271"/>
      <c r="BR2271"/>
      <c r="BS2271"/>
      <c r="BT2271"/>
      <c r="BU2271"/>
      <c r="BV2271"/>
      <c r="BW2271"/>
      <c r="BX2271"/>
      <c r="BY2271"/>
      <c r="BZ2271"/>
      <c r="CA2271"/>
      <c r="CB2271"/>
      <c r="CC2271"/>
    </row>
    <row r="2272" spans="33:81" x14ac:dyDescent="0.4">
      <c r="AG2272"/>
      <c r="AH2272"/>
      <c r="AI2272"/>
      <c r="AJ2272"/>
      <c r="AK2272"/>
      <c r="AL2272"/>
      <c r="BR2272"/>
      <c r="BS2272"/>
      <c r="BT2272"/>
      <c r="BU2272"/>
      <c r="BV2272"/>
      <c r="BW2272"/>
      <c r="BX2272"/>
      <c r="BY2272"/>
      <c r="BZ2272"/>
      <c r="CA2272"/>
      <c r="CB2272"/>
      <c r="CC2272"/>
    </row>
    <row r="2273" spans="33:81" x14ac:dyDescent="0.4">
      <c r="AG2273"/>
      <c r="AH2273"/>
      <c r="AI2273"/>
      <c r="AJ2273"/>
      <c r="AK2273"/>
      <c r="AL2273"/>
      <c r="BR2273"/>
      <c r="BS2273"/>
      <c r="BT2273"/>
      <c r="BU2273"/>
      <c r="BV2273"/>
      <c r="BW2273"/>
      <c r="BX2273"/>
      <c r="BY2273"/>
      <c r="BZ2273"/>
      <c r="CA2273"/>
      <c r="CB2273"/>
      <c r="CC2273"/>
    </row>
    <row r="2274" spans="33:81" x14ac:dyDescent="0.4">
      <c r="AG2274"/>
      <c r="AH2274"/>
      <c r="AI2274"/>
      <c r="AJ2274"/>
      <c r="AK2274"/>
      <c r="AL2274"/>
      <c r="BR2274"/>
      <c r="BS2274"/>
      <c r="BT2274"/>
      <c r="BU2274"/>
      <c r="BV2274"/>
      <c r="BW2274"/>
      <c r="BX2274"/>
      <c r="BY2274"/>
      <c r="BZ2274"/>
      <c r="CA2274"/>
      <c r="CB2274"/>
      <c r="CC2274"/>
    </row>
    <row r="2275" spans="33:81" x14ac:dyDescent="0.4">
      <c r="AG2275"/>
      <c r="AH2275"/>
      <c r="AI2275"/>
      <c r="AJ2275"/>
      <c r="AK2275"/>
      <c r="AL2275"/>
      <c r="BR2275"/>
      <c r="BS2275"/>
      <c r="BT2275"/>
      <c r="BU2275"/>
      <c r="BV2275"/>
      <c r="BW2275"/>
      <c r="BX2275"/>
      <c r="BY2275"/>
      <c r="BZ2275"/>
      <c r="CA2275"/>
      <c r="CB2275"/>
      <c r="CC2275"/>
    </row>
    <row r="2276" spans="33:81" x14ac:dyDescent="0.4">
      <c r="AG2276"/>
      <c r="AH2276"/>
      <c r="AI2276"/>
      <c r="AJ2276"/>
      <c r="AK2276"/>
      <c r="AL2276"/>
      <c r="BR2276"/>
      <c r="BS2276"/>
      <c r="BT2276"/>
      <c r="BU2276"/>
      <c r="BV2276"/>
      <c r="BW2276"/>
      <c r="BX2276"/>
      <c r="BY2276"/>
      <c r="BZ2276"/>
      <c r="CA2276"/>
      <c r="CB2276"/>
      <c r="CC2276"/>
    </row>
    <row r="2277" spans="33:81" x14ac:dyDescent="0.4">
      <c r="AG2277"/>
      <c r="AH2277"/>
      <c r="AI2277"/>
      <c r="AJ2277"/>
      <c r="AK2277"/>
      <c r="AL2277"/>
      <c r="BR2277"/>
      <c r="BS2277"/>
      <c r="BT2277"/>
      <c r="BU2277"/>
      <c r="BV2277"/>
      <c r="BW2277"/>
      <c r="BX2277"/>
      <c r="BY2277"/>
      <c r="BZ2277"/>
      <c r="CA2277"/>
      <c r="CB2277"/>
      <c r="CC2277"/>
    </row>
    <row r="2278" spans="33:81" x14ac:dyDescent="0.4">
      <c r="AG2278"/>
      <c r="AH2278"/>
      <c r="AI2278"/>
      <c r="AJ2278"/>
      <c r="AK2278"/>
      <c r="AL2278"/>
      <c r="BR2278"/>
      <c r="BS2278"/>
      <c r="BT2278"/>
      <c r="BU2278"/>
      <c r="BV2278"/>
      <c r="BW2278"/>
      <c r="BX2278"/>
      <c r="BY2278"/>
      <c r="BZ2278"/>
      <c r="CA2278"/>
      <c r="CB2278"/>
      <c r="CC2278"/>
    </row>
    <row r="2279" spans="33:81" x14ac:dyDescent="0.4">
      <c r="AG2279"/>
      <c r="AH2279"/>
      <c r="AI2279"/>
      <c r="AJ2279"/>
      <c r="AK2279"/>
      <c r="AL2279"/>
      <c r="BR2279"/>
      <c r="BS2279"/>
      <c r="BT2279"/>
      <c r="BU2279"/>
      <c r="BV2279"/>
      <c r="BW2279"/>
      <c r="BX2279"/>
      <c r="BY2279"/>
      <c r="BZ2279"/>
      <c r="CA2279"/>
      <c r="CB2279"/>
      <c r="CC2279"/>
    </row>
    <row r="2280" spans="33:81" x14ac:dyDescent="0.4">
      <c r="AG2280"/>
      <c r="AH2280"/>
      <c r="AI2280"/>
      <c r="AJ2280"/>
      <c r="AK2280"/>
      <c r="AL2280"/>
      <c r="BR2280"/>
      <c r="BS2280"/>
      <c r="BT2280"/>
      <c r="BU2280"/>
      <c r="BV2280"/>
      <c r="BW2280"/>
      <c r="BX2280"/>
      <c r="BY2280"/>
      <c r="BZ2280"/>
      <c r="CA2280"/>
      <c r="CB2280"/>
      <c r="CC2280"/>
    </row>
    <row r="2281" spans="33:81" x14ac:dyDescent="0.4">
      <c r="AG2281"/>
      <c r="AH2281"/>
      <c r="AI2281"/>
      <c r="AJ2281"/>
      <c r="AK2281"/>
      <c r="AL2281"/>
      <c r="BR2281"/>
      <c r="BS2281"/>
      <c r="BT2281"/>
      <c r="BU2281"/>
      <c r="BV2281"/>
      <c r="BW2281"/>
      <c r="BX2281"/>
      <c r="BY2281"/>
      <c r="BZ2281"/>
      <c r="CA2281"/>
      <c r="CB2281"/>
      <c r="CC2281"/>
    </row>
    <row r="2282" spans="33:81" x14ac:dyDescent="0.4">
      <c r="AG2282"/>
      <c r="AH2282"/>
      <c r="AI2282"/>
      <c r="AJ2282"/>
      <c r="AK2282"/>
      <c r="AL2282"/>
      <c r="BR2282"/>
      <c r="BS2282"/>
      <c r="BT2282"/>
      <c r="BU2282"/>
      <c r="BV2282"/>
      <c r="BW2282"/>
      <c r="BX2282"/>
      <c r="BY2282"/>
      <c r="BZ2282"/>
      <c r="CA2282"/>
      <c r="CB2282"/>
      <c r="CC2282"/>
    </row>
    <row r="2283" spans="33:81" x14ac:dyDescent="0.4">
      <c r="AG2283"/>
      <c r="AH2283"/>
      <c r="AI2283"/>
      <c r="AJ2283"/>
      <c r="AK2283"/>
      <c r="AL2283"/>
      <c r="BR2283"/>
      <c r="BS2283"/>
      <c r="BT2283"/>
      <c r="BU2283"/>
      <c r="BV2283"/>
      <c r="BW2283"/>
      <c r="BX2283"/>
      <c r="BY2283"/>
      <c r="BZ2283"/>
      <c r="CA2283"/>
      <c r="CB2283"/>
      <c r="CC2283"/>
    </row>
    <row r="2284" spans="33:81" x14ac:dyDescent="0.4">
      <c r="AG2284"/>
      <c r="AH2284"/>
      <c r="AI2284"/>
      <c r="AJ2284"/>
      <c r="AK2284"/>
      <c r="AL2284"/>
      <c r="BR2284"/>
      <c r="BS2284"/>
      <c r="BT2284"/>
      <c r="BU2284"/>
      <c r="BV2284"/>
      <c r="BW2284"/>
      <c r="BX2284"/>
      <c r="BY2284"/>
      <c r="BZ2284"/>
      <c r="CA2284"/>
      <c r="CB2284"/>
      <c r="CC2284"/>
    </row>
    <row r="2285" spans="33:81" x14ac:dyDescent="0.4">
      <c r="AG2285"/>
      <c r="AH2285"/>
      <c r="AI2285"/>
      <c r="AJ2285"/>
      <c r="AK2285"/>
      <c r="AL2285"/>
      <c r="BR2285"/>
      <c r="BS2285"/>
      <c r="BT2285"/>
      <c r="BU2285"/>
      <c r="BV2285"/>
      <c r="BW2285"/>
      <c r="BX2285"/>
      <c r="BY2285"/>
      <c r="BZ2285"/>
      <c r="CA2285"/>
      <c r="CB2285"/>
      <c r="CC2285"/>
    </row>
    <row r="2286" spans="33:81" x14ac:dyDescent="0.4">
      <c r="AG2286"/>
      <c r="AH2286"/>
      <c r="AI2286"/>
      <c r="AJ2286"/>
      <c r="AK2286"/>
      <c r="AL2286"/>
      <c r="BR2286"/>
      <c r="BS2286"/>
      <c r="BT2286"/>
      <c r="BU2286"/>
      <c r="BV2286"/>
      <c r="BW2286"/>
      <c r="BX2286"/>
      <c r="BY2286"/>
      <c r="BZ2286"/>
      <c r="CA2286"/>
      <c r="CB2286"/>
      <c r="CC2286"/>
    </row>
    <row r="2287" spans="33:81" x14ac:dyDescent="0.4">
      <c r="AG2287"/>
      <c r="AH2287"/>
      <c r="AI2287"/>
      <c r="AJ2287"/>
      <c r="AK2287"/>
      <c r="AL2287"/>
      <c r="BR2287"/>
      <c r="BS2287"/>
      <c r="BT2287"/>
      <c r="BU2287"/>
      <c r="BV2287"/>
      <c r="BW2287"/>
      <c r="BX2287"/>
      <c r="BY2287"/>
      <c r="BZ2287"/>
      <c r="CA2287"/>
      <c r="CB2287"/>
      <c r="CC2287"/>
    </row>
    <row r="2288" spans="33:81" x14ac:dyDescent="0.4">
      <c r="AG2288"/>
      <c r="AH2288"/>
      <c r="AI2288"/>
      <c r="AJ2288"/>
      <c r="AK2288"/>
      <c r="AL2288"/>
      <c r="BR2288"/>
      <c r="BS2288"/>
      <c r="BT2288"/>
      <c r="BU2288"/>
      <c r="BV2288"/>
      <c r="BW2288"/>
      <c r="BX2288"/>
      <c r="BY2288"/>
      <c r="BZ2288"/>
      <c r="CA2288"/>
      <c r="CB2288"/>
      <c r="CC2288"/>
    </row>
    <row r="2289" spans="33:81" x14ac:dyDescent="0.4">
      <c r="AG2289"/>
      <c r="AH2289"/>
      <c r="AI2289"/>
      <c r="AJ2289"/>
      <c r="AK2289"/>
      <c r="AL2289"/>
      <c r="BR2289"/>
      <c r="BS2289"/>
      <c r="BT2289"/>
      <c r="BU2289"/>
      <c r="BV2289"/>
      <c r="BW2289"/>
      <c r="BX2289"/>
      <c r="BY2289"/>
      <c r="BZ2289"/>
      <c r="CA2289"/>
      <c r="CB2289"/>
      <c r="CC2289"/>
    </row>
    <row r="2290" spans="33:81" x14ac:dyDescent="0.4">
      <c r="AG2290"/>
      <c r="AH2290"/>
      <c r="AI2290"/>
      <c r="AJ2290"/>
      <c r="AK2290"/>
      <c r="AL2290"/>
      <c r="BR2290"/>
      <c r="BS2290"/>
      <c r="BT2290"/>
      <c r="BU2290"/>
      <c r="BV2290"/>
      <c r="BW2290"/>
      <c r="BX2290"/>
      <c r="BY2290"/>
      <c r="BZ2290"/>
      <c r="CA2290"/>
      <c r="CB2290"/>
      <c r="CC2290"/>
    </row>
    <row r="2291" spans="33:81" x14ac:dyDescent="0.4">
      <c r="AG2291"/>
      <c r="AH2291"/>
      <c r="AI2291"/>
      <c r="AJ2291"/>
      <c r="AK2291"/>
      <c r="AL2291"/>
      <c r="BR2291"/>
      <c r="BS2291"/>
      <c r="BT2291"/>
      <c r="BU2291"/>
      <c r="BV2291"/>
      <c r="BW2291"/>
      <c r="BX2291"/>
      <c r="BY2291"/>
      <c r="BZ2291"/>
      <c r="CA2291"/>
      <c r="CB2291"/>
      <c r="CC2291"/>
    </row>
    <row r="2292" spans="33:81" x14ac:dyDescent="0.4">
      <c r="AG2292"/>
      <c r="AH2292"/>
      <c r="AI2292"/>
      <c r="AJ2292"/>
      <c r="AK2292"/>
      <c r="AL2292"/>
      <c r="BR2292"/>
      <c r="BS2292"/>
      <c r="BT2292"/>
      <c r="BU2292"/>
      <c r="BV2292"/>
      <c r="BW2292"/>
      <c r="BX2292"/>
      <c r="BY2292"/>
      <c r="BZ2292"/>
      <c r="CA2292"/>
      <c r="CB2292"/>
      <c r="CC2292"/>
    </row>
    <row r="2293" spans="33:81" x14ac:dyDescent="0.4">
      <c r="AG2293"/>
      <c r="AH2293"/>
      <c r="AI2293"/>
      <c r="AJ2293"/>
      <c r="AK2293"/>
      <c r="AL2293"/>
      <c r="BR2293"/>
      <c r="BS2293"/>
      <c r="BT2293"/>
      <c r="BU2293"/>
      <c r="BV2293"/>
      <c r="BW2293"/>
      <c r="BX2293"/>
      <c r="BY2293"/>
      <c r="BZ2293"/>
      <c r="CA2293"/>
      <c r="CB2293"/>
      <c r="CC2293"/>
    </row>
    <row r="2294" spans="33:81" x14ac:dyDescent="0.4">
      <c r="AG2294"/>
      <c r="AH2294"/>
      <c r="AI2294"/>
      <c r="AJ2294"/>
      <c r="AK2294"/>
      <c r="AL2294"/>
      <c r="BR2294"/>
      <c r="BS2294"/>
      <c r="BT2294"/>
      <c r="BU2294"/>
      <c r="BV2294"/>
      <c r="BW2294"/>
      <c r="BX2294"/>
      <c r="BY2294"/>
      <c r="BZ2294"/>
      <c r="CA2294"/>
      <c r="CB2294"/>
      <c r="CC2294"/>
    </row>
    <row r="2295" spans="33:81" x14ac:dyDescent="0.4">
      <c r="AG2295"/>
      <c r="AH2295"/>
      <c r="AI2295"/>
      <c r="AJ2295"/>
      <c r="AK2295"/>
      <c r="AL2295"/>
      <c r="BR2295"/>
      <c r="BS2295"/>
      <c r="BT2295"/>
      <c r="BU2295"/>
      <c r="BV2295"/>
      <c r="BW2295"/>
      <c r="BX2295"/>
      <c r="BY2295"/>
      <c r="BZ2295"/>
      <c r="CA2295"/>
      <c r="CB2295"/>
      <c r="CC2295"/>
    </row>
    <row r="2296" spans="33:81" x14ac:dyDescent="0.4">
      <c r="AG2296"/>
      <c r="AH2296"/>
      <c r="AI2296"/>
      <c r="AJ2296"/>
      <c r="AK2296"/>
      <c r="AL2296"/>
      <c r="BR2296"/>
      <c r="BS2296"/>
      <c r="BT2296"/>
      <c r="BU2296"/>
      <c r="BV2296"/>
      <c r="BW2296"/>
      <c r="BX2296"/>
      <c r="BY2296"/>
      <c r="BZ2296"/>
      <c r="CA2296"/>
      <c r="CB2296"/>
      <c r="CC2296"/>
    </row>
    <row r="2297" spans="33:81" x14ac:dyDescent="0.4">
      <c r="AG2297"/>
      <c r="AH2297"/>
      <c r="AI2297"/>
      <c r="AJ2297"/>
      <c r="AK2297"/>
      <c r="AL2297"/>
      <c r="BR2297"/>
      <c r="BS2297"/>
      <c r="BT2297"/>
      <c r="BU2297"/>
      <c r="BV2297"/>
      <c r="BW2297"/>
      <c r="BX2297"/>
      <c r="BY2297"/>
      <c r="BZ2297"/>
      <c r="CA2297"/>
      <c r="CB2297"/>
      <c r="CC2297"/>
    </row>
    <row r="2298" spans="33:81" x14ac:dyDescent="0.4">
      <c r="AG2298"/>
      <c r="AH2298"/>
      <c r="AI2298"/>
      <c r="AJ2298"/>
      <c r="AK2298"/>
      <c r="AL2298"/>
      <c r="BR2298"/>
      <c r="BS2298"/>
      <c r="BT2298"/>
      <c r="BU2298"/>
      <c r="BV2298"/>
      <c r="BW2298"/>
      <c r="BX2298"/>
      <c r="BY2298"/>
      <c r="BZ2298"/>
      <c r="CA2298"/>
      <c r="CB2298"/>
      <c r="CC2298"/>
    </row>
    <row r="2299" spans="33:81" x14ac:dyDescent="0.4">
      <c r="AG2299"/>
      <c r="AH2299"/>
      <c r="AI2299"/>
      <c r="AJ2299"/>
      <c r="AK2299"/>
      <c r="AL2299"/>
      <c r="BR2299"/>
      <c r="BS2299"/>
      <c r="BT2299"/>
      <c r="BU2299"/>
      <c r="BV2299"/>
      <c r="BW2299"/>
      <c r="BX2299"/>
      <c r="BY2299"/>
      <c r="BZ2299"/>
      <c r="CA2299"/>
      <c r="CB2299"/>
      <c r="CC2299"/>
    </row>
    <row r="2300" spans="33:81" x14ac:dyDescent="0.4">
      <c r="AG2300"/>
      <c r="AH2300"/>
      <c r="AI2300"/>
      <c r="AJ2300"/>
      <c r="AK2300"/>
      <c r="AL2300"/>
      <c r="BR2300"/>
      <c r="BS2300"/>
      <c r="BT2300"/>
      <c r="BU2300"/>
      <c r="BV2300"/>
      <c r="BW2300"/>
      <c r="BX2300"/>
      <c r="BY2300"/>
      <c r="BZ2300"/>
      <c r="CA2300"/>
      <c r="CB2300"/>
      <c r="CC2300"/>
    </row>
    <row r="2301" spans="33:81" x14ac:dyDescent="0.4">
      <c r="AG2301"/>
      <c r="AH2301"/>
      <c r="AI2301"/>
      <c r="AJ2301"/>
      <c r="AK2301"/>
      <c r="AL2301"/>
      <c r="BR2301"/>
      <c r="BS2301"/>
      <c r="BT2301"/>
      <c r="BU2301"/>
      <c r="BV2301"/>
      <c r="BW2301"/>
      <c r="BX2301"/>
      <c r="BY2301"/>
      <c r="BZ2301"/>
      <c r="CA2301"/>
      <c r="CB2301"/>
      <c r="CC2301"/>
    </row>
    <row r="2302" spans="33:81" x14ac:dyDescent="0.4">
      <c r="AG2302"/>
      <c r="AH2302"/>
      <c r="AI2302"/>
      <c r="AJ2302"/>
      <c r="AK2302"/>
      <c r="AL2302"/>
      <c r="BR2302"/>
      <c r="BS2302"/>
      <c r="BT2302"/>
      <c r="BU2302"/>
      <c r="BV2302"/>
      <c r="BW2302"/>
      <c r="BX2302"/>
      <c r="BY2302"/>
      <c r="BZ2302"/>
      <c r="CA2302"/>
      <c r="CB2302"/>
      <c r="CC2302"/>
    </row>
    <row r="2303" spans="33:81" x14ac:dyDescent="0.4">
      <c r="AG2303"/>
      <c r="AH2303"/>
      <c r="AI2303"/>
      <c r="AJ2303"/>
      <c r="AK2303"/>
      <c r="AL2303"/>
      <c r="BR2303"/>
      <c r="BS2303"/>
      <c r="BT2303"/>
      <c r="BU2303"/>
      <c r="BV2303"/>
      <c r="BW2303"/>
      <c r="BX2303"/>
      <c r="BY2303"/>
      <c r="BZ2303"/>
      <c r="CA2303"/>
      <c r="CB2303"/>
      <c r="CC2303"/>
    </row>
    <row r="2304" spans="33:81" x14ac:dyDescent="0.4">
      <c r="AG2304"/>
      <c r="AH2304"/>
      <c r="AI2304"/>
      <c r="AJ2304"/>
      <c r="AK2304"/>
      <c r="AL2304"/>
      <c r="BR2304"/>
      <c r="BS2304"/>
      <c r="BT2304"/>
      <c r="BU2304"/>
      <c r="BV2304"/>
      <c r="BW2304"/>
      <c r="BX2304"/>
      <c r="BY2304"/>
      <c r="BZ2304"/>
      <c r="CA2304"/>
      <c r="CB2304"/>
      <c r="CC2304"/>
    </row>
    <row r="2305" spans="33:81" x14ac:dyDescent="0.4">
      <c r="AG2305"/>
      <c r="AH2305"/>
      <c r="AI2305"/>
      <c r="AJ2305"/>
      <c r="AK2305"/>
      <c r="AL2305"/>
      <c r="BR2305"/>
      <c r="BS2305"/>
      <c r="BT2305"/>
      <c r="BU2305"/>
      <c r="BV2305"/>
      <c r="BW2305"/>
      <c r="BX2305"/>
      <c r="BY2305"/>
      <c r="BZ2305"/>
      <c r="CA2305"/>
      <c r="CB2305"/>
      <c r="CC2305"/>
    </row>
    <row r="2306" spans="33:81" x14ac:dyDescent="0.4">
      <c r="AG2306"/>
      <c r="AH2306"/>
      <c r="AI2306"/>
      <c r="AJ2306"/>
      <c r="AK2306"/>
      <c r="AL2306"/>
      <c r="BR2306"/>
      <c r="BS2306"/>
      <c r="BT2306"/>
      <c r="BU2306"/>
      <c r="BV2306"/>
      <c r="BW2306"/>
      <c r="BX2306"/>
      <c r="BY2306"/>
      <c r="BZ2306"/>
      <c r="CA2306"/>
      <c r="CB2306"/>
      <c r="CC2306"/>
    </row>
    <row r="2307" spans="33:81" x14ac:dyDescent="0.4">
      <c r="AG2307"/>
      <c r="AH2307"/>
      <c r="AI2307"/>
      <c r="AJ2307"/>
      <c r="AK2307"/>
      <c r="AL2307"/>
      <c r="BR2307"/>
      <c r="BS2307"/>
      <c r="BT2307"/>
      <c r="BU2307"/>
      <c r="BV2307"/>
      <c r="BW2307"/>
      <c r="BX2307"/>
      <c r="BY2307"/>
      <c r="BZ2307"/>
      <c r="CA2307"/>
      <c r="CB2307"/>
      <c r="CC2307"/>
    </row>
    <row r="2308" spans="33:81" x14ac:dyDescent="0.4">
      <c r="AG2308"/>
      <c r="AH2308"/>
      <c r="AI2308"/>
      <c r="AJ2308"/>
      <c r="AK2308"/>
      <c r="AL2308"/>
      <c r="BR2308"/>
      <c r="BS2308"/>
      <c r="BT2308"/>
      <c r="BU2308"/>
      <c r="BV2308"/>
      <c r="BW2308"/>
      <c r="BX2308"/>
      <c r="BY2308"/>
      <c r="BZ2308"/>
      <c r="CA2308"/>
      <c r="CB2308"/>
      <c r="CC2308"/>
    </row>
    <row r="2309" spans="33:81" x14ac:dyDescent="0.4">
      <c r="AG2309"/>
      <c r="AH2309"/>
      <c r="AI2309"/>
      <c r="AJ2309"/>
      <c r="AK2309"/>
      <c r="AL2309"/>
      <c r="BR2309"/>
      <c r="BS2309"/>
      <c r="BT2309"/>
      <c r="BU2309"/>
      <c r="BV2309"/>
      <c r="BW2309"/>
      <c r="BX2309"/>
      <c r="BY2309"/>
      <c r="BZ2309"/>
      <c r="CA2309"/>
      <c r="CB2309"/>
      <c r="CC2309"/>
    </row>
    <row r="2310" spans="33:81" x14ac:dyDescent="0.4">
      <c r="AG2310"/>
      <c r="AH2310"/>
      <c r="AI2310"/>
      <c r="AJ2310"/>
      <c r="AK2310"/>
      <c r="AL2310"/>
      <c r="BR2310"/>
      <c r="BS2310"/>
      <c r="BT2310"/>
      <c r="BU2310"/>
      <c r="BV2310"/>
      <c r="BW2310"/>
      <c r="BX2310"/>
      <c r="BY2310"/>
      <c r="BZ2310"/>
      <c r="CA2310"/>
      <c r="CB2310"/>
      <c r="CC2310"/>
    </row>
    <row r="2311" spans="33:81" x14ac:dyDescent="0.4">
      <c r="AG2311"/>
      <c r="AH2311"/>
      <c r="AI2311"/>
      <c r="AJ2311"/>
      <c r="AK2311"/>
      <c r="AL2311"/>
      <c r="BR2311"/>
      <c r="BS2311"/>
      <c r="BT2311"/>
      <c r="BU2311"/>
      <c r="BV2311"/>
      <c r="BW2311"/>
      <c r="BX2311"/>
      <c r="BY2311"/>
      <c r="BZ2311"/>
      <c r="CA2311"/>
      <c r="CB2311"/>
      <c r="CC2311"/>
    </row>
    <row r="2312" spans="33:81" x14ac:dyDescent="0.4">
      <c r="AG2312"/>
      <c r="AH2312"/>
      <c r="AI2312"/>
      <c r="AJ2312"/>
      <c r="AK2312"/>
      <c r="AL2312"/>
      <c r="BR2312"/>
      <c r="BS2312"/>
      <c r="BT2312"/>
      <c r="BU2312"/>
      <c r="BV2312"/>
      <c r="BW2312"/>
      <c r="BX2312"/>
      <c r="BY2312"/>
      <c r="BZ2312"/>
      <c r="CA2312"/>
      <c r="CB2312"/>
      <c r="CC2312"/>
    </row>
    <row r="2313" spans="33:81" x14ac:dyDescent="0.4">
      <c r="AG2313"/>
      <c r="AH2313"/>
      <c r="AI2313"/>
      <c r="AJ2313"/>
      <c r="AK2313"/>
      <c r="AL2313"/>
      <c r="BR2313"/>
      <c r="BS2313"/>
      <c r="BT2313"/>
      <c r="BU2313"/>
      <c r="BV2313"/>
      <c r="BW2313"/>
      <c r="BX2313"/>
      <c r="BY2313"/>
      <c r="BZ2313"/>
      <c r="CA2313"/>
      <c r="CB2313"/>
      <c r="CC2313"/>
    </row>
    <row r="2314" spans="33:81" x14ac:dyDescent="0.4">
      <c r="AG2314"/>
      <c r="AH2314"/>
      <c r="AI2314"/>
      <c r="AJ2314"/>
      <c r="AK2314"/>
      <c r="AL2314"/>
      <c r="BR2314"/>
      <c r="BS2314"/>
      <c r="BT2314"/>
      <c r="BU2314"/>
      <c r="BV2314"/>
      <c r="BW2314"/>
      <c r="BX2314"/>
      <c r="BY2314"/>
      <c r="BZ2314"/>
      <c r="CA2314"/>
      <c r="CB2314"/>
      <c r="CC2314"/>
    </row>
    <row r="2315" spans="33:81" x14ac:dyDescent="0.4">
      <c r="AG2315"/>
      <c r="AH2315"/>
      <c r="AI2315"/>
      <c r="AJ2315"/>
      <c r="AK2315"/>
      <c r="AL2315"/>
      <c r="BR2315"/>
      <c r="BS2315"/>
      <c r="BT2315"/>
      <c r="BU2315"/>
      <c r="BV2315"/>
      <c r="BW2315"/>
      <c r="BX2315"/>
      <c r="BY2315"/>
      <c r="BZ2315"/>
      <c r="CA2315"/>
      <c r="CB2315"/>
      <c r="CC2315"/>
    </row>
    <row r="2316" spans="33:81" x14ac:dyDescent="0.4">
      <c r="AG2316"/>
      <c r="AH2316"/>
      <c r="AI2316"/>
      <c r="AJ2316"/>
      <c r="AK2316"/>
      <c r="AL2316"/>
      <c r="BR2316"/>
      <c r="BS2316"/>
      <c r="BT2316"/>
      <c r="BU2316"/>
      <c r="BV2316"/>
      <c r="BW2316"/>
      <c r="BX2316"/>
      <c r="BY2316"/>
      <c r="BZ2316"/>
      <c r="CA2316"/>
      <c r="CB2316"/>
      <c r="CC2316"/>
    </row>
    <row r="2317" spans="33:81" x14ac:dyDescent="0.4">
      <c r="AG2317"/>
      <c r="AH2317"/>
      <c r="AI2317"/>
      <c r="AJ2317"/>
      <c r="AK2317"/>
      <c r="AL2317"/>
      <c r="BR2317"/>
      <c r="BS2317"/>
      <c r="BT2317"/>
      <c r="BU2317"/>
      <c r="BV2317"/>
      <c r="BW2317"/>
      <c r="BX2317"/>
      <c r="BY2317"/>
      <c r="BZ2317"/>
      <c r="CA2317"/>
      <c r="CB2317"/>
      <c r="CC2317"/>
    </row>
    <row r="2318" spans="33:81" x14ac:dyDescent="0.4">
      <c r="AG2318"/>
      <c r="AH2318"/>
      <c r="AI2318"/>
      <c r="AJ2318"/>
      <c r="AK2318"/>
      <c r="AL2318"/>
      <c r="BR2318"/>
      <c r="BS2318"/>
      <c r="BT2318"/>
      <c r="BU2318"/>
      <c r="BV2318"/>
      <c r="BW2318"/>
      <c r="BX2318"/>
      <c r="BY2318"/>
      <c r="BZ2318"/>
      <c r="CA2318"/>
      <c r="CB2318"/>
      <c r="CC2318"/>
    </row>
    <row r="2319" spans="33:81" x14ac:dyDescent="0.4">
      <c r="AG2319"/>
      <c r="AH2319"/>
      <c r="AI2319"/>
      <c r="AJ2319"/>
      <c r="AK2319"/>
      <c r="AL2319"/>
      <c r="BR2319"/>
      <c r="BS2319"/>
      <c r="BT2319"/>
      <c r="BU2319"/>
      <c r="BV2319"/>
      <c r="BW2319"/>
      <c r="BX2319"/>
      <c r="BY2319"/>
      <c r="BZ2319"/>
      <c r="CA2319"/>
      <c r="CB2319"/>
      <c r="CC2319"/>
    </row>
    <row r="2320" spans="33:81" x14ac:dyDescent="0.4">
      <c r="AG2320"/>
      <c r="AH2320"/>
      <c r="AI2320"/>
      <c r="AJ2320"/>
      <c r="AK2320"/>
      <c r="AL2320"/>
      <c r="BR2320"/>
      <c r="BS2320"/>
      <c r="BT2320"/>
      <c r="BU2320"/>
      <c r="BV2320"/>
      <c r="BW2320"/>
      <c r="BX2320"/>
      <c r="BY2320"/>
      <c r="BZ2320"/>
      <c r="CA2320"/>
      <c r="CB2320"/>
      <c r="CC2320"/>
    </row>
    <row r="2321" spans="33:81" x14ac:dyDescent="0.4">
      <c r="AG2321"/>
      <c r="AH2321"/>
      <c r="AI2321"/>
      <c r="AJ2321"/>
      <c r="AK2321"/>
      <c r="AL2321"/>
      <c r="BR2321"/>
      <c r="BS2321"/>
      <c r="BT2321"/>
      <c r="BU2321"/>
      <c r="BV2321"/>
      <c r="BW2321"/>
      <c r="BX2321"/>
      <c r="BY2321"/>
      <c r="BZ2321"/>
      <c r="CA2321"/>
      <c r="CB2321"/>
      <c r="CC2321"/>
    </row>
    <row r="2322" spans="33:81" x14ac:dyDescent="0.4">
      <c r="AG2322"/>
      <c r="AH2322"/>
      <c r="AI2322"/>
      <c r="AJ2322"/>
      <c r="AK2322"/>
      <c r="AL2322"/>
      <c r="BR2322"/>
      <c r="BS2322"/>
      <c r="BT2322"/>
      <c r="BU2322"/>
      <c r="BV2322"/>
      <c r="BW2322"/>
      <c r="BX2322"/>
      <c r="BY2322"/>
      <c r="BZ2322"/>
      <c r="CA2322"/>
      <c r="CB2322"/>
      <c r="CC2322"/>
    </row>
    <row r="2323" spans="33:81" x14ac:dyDescent="0.4">
      <c r="AG2323"/>
      <c r="AH2323"/>
      <c r="AI2323"/>
      <c r="AJ2323"/>
      <c r="AK2323"/>
      <c r="AL2323"/>
      <c r="BR2323"/>
      <c r="BS2323"/>
      <c r="BT2323"/>
      <c r="BU2323"/>
      <c r="BV2323"/>
      <c r="BW2323"/>
      <c r="BX2323"/>
      <c r="BY2323"/>
      <c r="BZ2323"/>
      <c r="CA2323"/>
      <c r="CB2323"/>
      <c r="CC2323"/>
    </row>
    <row r="2324" spans="33:81" x14ac:dyDescent="0.4">
      <c r="AG2324"/>
      <c r="AH2324"/>
      <c r="AI2324"/>
      <c r="AJ2324"/>
      <c r="AK2324"/>
      <c r="AL2324"/>
      <c r="BR2324"/>
      <c r="BS2324"/>
      <c r="BT2324"/>
      <c r="BU2324"/>
      <c r="BV2324"/>
      <c r="BW2324"/>
      <c r="BX2324"/>
      <c r="BY2324"/>
      <c r="BZ2324"/>
      <c r="CA2324"/>
      <c r="CB2324"/>
      <c r="CC2324"/>
    </row>
    <row r="2325" spans="33:81" x14ac:dyDescent="0.4">
      <c r="AG2325"/>
      <c r="AH2325"/>
      <c r="AI2325"/>
      <c r="AJ2325"/>
      <c r="AK2325"/>
      <c r="AL2325"/>
      <c r="BR2325"/>
      <c r="BS2325"/>
      <c r="BT2325"/>
      <c r="BU2325"/>
      <c r="BV2325"/>
      <c r="BW2325"/>
      <c r="BX2325"/>
      <c r="BY2325"/>
      <c r="BZ2325"/>
      <c r="CA2325"/>
      <c r="CB2325"/>
      <c r="CC2325"/>
    </row>
    <row r="2326" spans="33:81" x14ac:dyDescent="0.4">
      <c r="AG2326"/>
      <c r="AH2326"/>
      <c r="AI2326"/>
      <c r="AJ2326"/>
      <c r="AK2326"/>
      <c r="AL2326"/>
      <c r="BR2326"/>
      <c r="BS2326"/>
      <c r="BT2326"/>
      <c r="BU2326"/>
      <c r="BV2326"/>
      <c r="BW2326"/>
      <c r="BX2326"/>
      <c r="BY2326"/>
      <c r="BZ2326"/>
      <c r="CA2326"/>
      <c r="CB2326"/>
      <c r="CC2326"/>
    </row>
    <row r="2327" spans="33:81" x14ac:dyDescent="0.4">
      <c r="AG2327"/>
      <c r="AH2327"/>
      <c r="AI2327"/>
      <c r="AJ2327"/>
      <c r="AK2327"/>
      <c r="AL2327"/>
      <c r="BR2327"/>
      <c r="BS2327"/>
      <c r="BT2327"/>
      <c r="BU2327"/>
      <c r="BV2327"/>
      <c r="BW2327"/>
      <c r="BX2327"/>
      <c r="BY2327"/>
      <c r="BZ2327"/>
      <c r="CA2327"/>
      <c r="CB2327"/>
      <c r="CC2327"/>
    </row>
    <row r="2328" spans="33:81" x14ac:dyDescent="0.4">
      <c r="AG2328"/>
      <c r="AH2328"/>
      <c r="AI2328"/>
      <c r="AJ2328"/>
      <c r="AK2328"/>
      <c r="AL2328"/>
      <c r="BR2328"/>
      <c r="BS2328"/>
      <c r="BT2328"/>
      <c r="BU2328"/>
      <c r="BV2328"/>
      <c r="BW2328"/>
      <c r="BX2328"/>
      <c r="BY2328"/>
      <c r="BZ2328"/>
      <c r="CA2328"/>
      <c r="CB2328"/>
      <c r="CC2328"/>
    </row>
    <row r="2329" spans="33:81" x14ac:dyDescent="0.4">
      <c r="AG2329"/>
      <c r="AH2329"/>
      <c r="AI2329"/>
      <c r="AJ2329"/>
      <c r="AK2329"/>
      <c r="AL2329"/>
      <c r="BR2329"/>
      <c r="BS2329"/>
      <c r="BT2329"/>
      <c r="BU2329"/>
      <c r="BV2329"/>
      <c r="BW2329"/>
      <c r="BX2329"/>
      <c r="BY2329"/>
      <c r="BZ2329"/>
      <c r="CA2329"/>
      <c r="CB2329"/>
      <c r="CC2329"/>
    </row>
    <row r="2330" spans="33:81" x14ac:dyDescent="0.4">
      <c r="AG2330"/>
      <c r="AH2330"/>
      <c r="AI2330"/>
      <c r="AJ2330"/>
      <c r="AK2330"/>
      <c r="AL2330"/>
      <c r="BR2330"/>
      <c r="BS2330"/>
      <c r="BT2330"/>
      <c r="BU2330"/>
      <c r="BV2330"/>
      <c r="BW2330"/>
      <c r="BX2330"/>
      <c r="BY2330"/>
      <c r="BZ2330"/>
      <c r="CA2330"/>
      <c r="CB2330"/>
      <c r="CC2330"/>
    </row>
    <row r="2331" spans="33:81" x14ac:dyDescent="0.4">
      <c r="AG2331"/>
      <c r="AH2331"/>
      <c r="AI2331"/>
      <c r="AJ2331"/>
      <c r="AK2331"/>
      <c r="AL2331"/>
      <c r="BR2331"/>
      <c r="BS2331"/>
      <c r="BT2331"/>
      <c r="BU2331"/>
      <c r="BV2331"/>
      <c r="BW2331"/>
      <c r="BX2331"/>
      <c r="BY2331"/>
      <c r="BZ2331"/>
      <c r="CA2331"/>
      <c r="CB2331"/>
      <c r="CC2331"/>
    </row>
    <row r="2332" spans="33:81" x14ac:dyDescent="0.4">
      <c r="AG2332"/>
      <c r="AH2332"/>
      <c r="AI2332"/>
      <c r="AJ2332"/>
      <c r="AK2332"/>
      <c r="AL2332"/>
      <c r="BR2332"/>
      <c r="BS2332"/>
      <c r="BT2332"/>
      <c r="BU2332"/>
      <c r="BV2332"/>
      <c r="BW2332"/>
      <c r="BX2332"/>
      <c r="BY2332"/>
      <c r="BZ2332"/>
      <c r="CA2332"/>
      <c r="CB2332"/>
      <c r="CC2332"/>
    </row>
    <row r="2333" spans="33:81" x14ac:dyDescent="0.4">
      <c r="AG2333"/>
      <c r="AH2333"/>
      <c r="AI2333"/>
      <c r="AJ2333"/>
      <c r="AK2333"/>
      <c r="AL2333"/>
      <c r="BR2333"/>
      <c r="BS2333"/>
      <c r="BT2333"/>
      <c r="BU2333"/>
      <c r="BV2333"/>
      <c r="BW2333"/>
      <c r="BX2333"/>
      <c r="BY2333"/>
      <c r="BZ2333"/>
      <c r="CA2333"/>
      <c r="CB2333"/>
      <c r="CC2333"/>
    </row>
    <row r="2334" spans="33:81" x14ac:dyDescent="0.4">
      <c r="AG2334"/>
      <c r="AH2334"/>
      <c r="AI2334"/>
      <c r="AJ2334"/>
      <c r="AK2334"/>
      <c r="AL2334"/>
      <c r="BR2334"/>
      <c r="BS2334"/>
      <c r="BT2334"/>
      <c r="BU2334"/>
      <c r="BV2334"/>
      <c r="BW2334"/>
      <c r="BX2334"/>
      <c r="BY2334"/>
      <c r="BZ2334"/>
      <c r="CA2334"/>
      <c r="CB2334"/>
      <c r="CC2334"/>
    </row>
    <row r="2335" spans="33:81" x14ac:dyDescent="0.4">
      <c r="AG2335"/>
      <c r="AH2335"/>
      <c r="AI2335"/>
      <c r="AJ2335"/>
      <c r="AK2335"/>
      <c r="AL2335"/>
      <c r="BR2335"/>
      <c r="BS2335"/>
      <c r="BT2335"/>
      <c r="BU2335"/>
      <c r="BV2335"/>
      <c r="BW2335"/>
      <c r="BX2335"/>
      <c r="BY2335"/>
      <c r="BZ2335"/>
      <c r="CA2335"/>
      <c r="CB2335"/>
      <c r="CC2335"/>
    </row>
    <row r="2336" spans="33:81" x14ac:dyDescent="0.4">
      <c r="AG2336"/>
      <c r="AH2336"/>
      <c r="AI2336"/>
      <c r="AJ2336"/>
      <c r="AK2336"/>
      <c r="AL2336"/>
      <c r="BR2336"/>
      <c r="BS2336"/>
      <c r="BT2336"/>
      <c r="BU2336"/>
      <c r="BV2336"/>
      <c r="BW2336"/>
      <c r="BX2336"/>
      <c r="BY2336"/>
      <c r="BZ2336"/>
      <c r="CA2336"/>
      <c r="CB2336"/>
      <c r="CC2336"/>
    </row>
    <row r="2337" spans="33:81" x14ac:dyDescent="0.4">
      <c r="AG2337"/>
      <c r="AH2337"/>
      <c r="AI2337"/>
      <c r="AJ2337"/>
      <c r="AK2337"/>
      <c r="AL2337"/>
      <c r="BR2337"/>
      <c r="BS2337"/>
      <c r="BT2337"/>
      <c r="BU2337"/>
      <c r="BV2337"/>
      <c r="BW2337"/>
      <c r="BX2337"/>
      <c r="BY2337"/>
      <c r="BZ2337"/>
      <c r="CA2337"/>
      <c r="CB2337"/>
      <c r="CC2337"/>
    </row>
    <row r="2338" spans="33:81" x14ac:dyDescent="0.4">
      <c r="AG2338"/>
      <c r="AH2338"/>
      <c r="AI2338"/>
      <c r="AJ2338"/>
      <c r="AK2338"/>
      <c r="AL2338"/>
      <c r="BR2338"/>
      <c r="BS2338"/>
      <c r="BT2338"/>
      <c r="BU2338"/>
      <c r="BV2338"/>
      <c r="BW2338"/>
      <c r="BX2338"/>
      <c r="BY2338"/>
      <c r="BZ2338"/>
      <c r="CA2338"/>
      <c r="CB2338"/>
      <c r="CC2338"/>
    </row>
    <row r="2339" spans="33:81" x14ac:dyDescent="0.4">
      <c r="AG2339"/>
      <c r="AH2339"/>
      <c r="AI2339"/>
      <c r="AJ2339"/>
      <c r="AK2339"/>
      <c r="AL2339"/>
      <c r="BR2339"/>
      <c r="BS2339"/>
      <c r="BT2339"/>
      <c r="BU2339"/>
      <c r="BV2339"/>
      <c r="BW2339"/>
      <c r="BX2339"/>
      <c r="BY2339"/>
      <c r="BZ2339"/>
      <c r="CA2339"/>
      <c r="CB2339"/>
      <c r="CC2339"/>
    </row>
    <row r="2340" spans="33:81" x14ac:dyDescent="0.4">
      <c r="AG2340"/>
      <c r="AH2340"/>
      <c r="AI2340"/>
      <c r="AJ2340"/>
      <c r="AK2340"/>
      <c r="AL2340"/>
      <c r="BR2340"/>
      <c r="BS2340"/>
      <c r="BT2340"/>
      <c r="BU2340"/>
      <c r="BV2340"/>
      <c r="BW2340"/>
      <c r="BX2340"/>
      <c r="BY2340"/>
      <c r="BZ2340"/>
      <c r="CA2340"/>
      <c r="CB2340"/>
      <c r="CC2340"/>
    </row>
    <row r="2341" spans="33:81" x14ac:dyDescent="0.4">
      <c r="AG2341"/>
      <c r="AH2341"/>
      <c r="AI2341"/>
      <c r="AJ2341"/>
      <c r="AK2341"/>
      <c r="AL2341"/>
      <c r="BR2341"/>
      <c r="BS2341"/>
      <c r="BT2341"/>
      <c r="BU2341"/>
      <c r="BV2341"/>
      <c r="BW2341"/>
      <c r="BX2341"/>
      <c r="BY2341"/>
      <c r="BZ2341"/>
      <c r="CA2341"/>
      <c r="CB2341"/>
      <c r="CC2341"/>
    </row>
    <row r="2342" spans="33:81" x14ac:dyDescent="0.4">
      <c r="AG2342"/>
      <c r="AH2342"/>
      <c r="AI2342"/>
      <c r="AJ2342"/>
      <c r="AK2342"/>
      <c r="AL2342"/>
      <c r="BR2342"/>
      <c r="BS2342"/>
      <c r="BT2342"/>
      <c r="BU2342"/>
      <c r="BV2342"/>
      <c r="BW2342"/>
      <c r="BX2342"/>
      <c r="BY2342"/>
      <c r="BZ2342"/>
      <c r="CA2342"/>
      <c r="CB2342"/>
      <c r="CC2342"/>
    </row>
    <row r="2343" spans="33:81" x14ac:dyDescent="0.4">
      <c r="AG2343"/>
      <c r="AH2343"/>
      <c r="AI2343"/>
      <c r="AJ2343"/>
      <c r="AK2343"/>
      <c r="AL2343"/>
      <c r="BR2343"/>
      <c r="BS2343"/>
      <c r="BT2343"/>
      <c r="BU2343"/>
      <c r="BV2343"/>
      <c r="BW2343"/>
      <c r="BX2343"/>
      <c r="BY2343"/>
      <c r="BZ2343"/>
      <c r="CA2343"/>
      <c r="CB2343"/>
      <c r="CC2343"/>
    </row>
    <row r="2344" spans="33:81" x14ac:dyDescent="0.4">
      <c r="AG2344"/>
      <c r="AH2344"/>
      <c r="AI2344"/>
      <c r="AJ2344"/>
      <c r="AK2344"/>
      <c r="AL2344"/>
      <c r="BR2344"/>
      <c r="BS2344"/>
      <c r="BT2344"/>
      <c r="BU2344"/>
      <c r="BV2344"/>
      <c r="BW2344"/>
      <c r="BX2344"/>
      <c r="BY2344"/>
      <c r="BZ2344"/>
      <c r="CA2344"/>
      <c r="CB2344"/>
      <c r="CC2344"/>
    </row>
    <row r="2345" spans="33:81" x14ac:dyDescent="0.4">
      <c r="AG2345"/>
      <c r="AH2345"/>
      <c r="AI2345"/>
      <c r="AJ2345"/>
      <c r="AK2345"/>
      <c r="AL2345"/>
      <c r="BR2345"/>
      <c r="BS2345"/>
      <c r="BT2345"/>
      <c r="BU2345"/>
      <c r="BV2345"/>
      <c r="BW2345"/>
      <c r="BX2345"/>
      <c r="BY2345"/>
      <c r="BZ2345"/>
      <c r="CA2345"/>
      <c r="CB2345"/>
      <c r="CC2345"/>
    </row>
    <row r="2346" spans="33:81" x14ac:dyDescent="0.4">
      <c r="AG2346"/>
      <c r="AH2346"/>
      <c r="AI2346"/>
      <c r="AJ2346"/>
      <c r="AK2346"/>
      <c r="AL2346"/>
      <c r="BR2346"/>
      <c r="BS2346"/>
      <c r="BT2346"/>
      <c r="BU2346"/>
      <c r="BV2346"/>
      <c r="BW2346"/>
      <c r="BX2346"/>
      <c r="BY2346"/>
      <c r="BZ2346"/>
      <c r="CA2346"/>
      <c r="CB2346"/>
      <c r="CC2346"/>
    </row>
    <row r="2347" spans="33:81" x14ac:dyDescent="0.4">
      <c r="AG2347"/>
      <c r="AH2347"/>
      <c r="AI2347"/>
      <c r="AJ2347"/>
      <c r="AK2347"/>
      <c r="AL2347"/>
      <c r="BR2347"/>
      <c r="BS2347"/>
      <c r="BT2347"/>
      <c r="BU2347"/>
      <c r="BV2347"/>
      <c r="BW2347"/>
      <c r="BX2347"/>
      <c r="BY2347"/>
      <c r="BZ2347"/>
      <c r="CA2347"/>
      <c r="CB2347"/>
      <c r="CC2347"/>
    </row>
    <row r="2348" spans="33:81" x14ac:dyDescent="0.4">
      <c r="AG2348"/>
      <c r="AH2348"/>
      <c r="AI2348"/>
      <c r="AJ2348"/>
      <c r="AK2348"/>
      <c r="AL2348"/>
      <c r="BR2348"/>
      <c r="BS2348"/>
      <c r="BT2348"/>
      <c r="BU2348"/>
      <c r="BV2348"/>
      <c r="BW2348"/>
      <c r="BX2348"/>
      <c r="BY2348"/>
      <c r="BZ2348"/>
      <c r="CA2348"/>
      <c r="CB2348"/>
      <c r="CC2348"/>
    </row>
    <row r="2349" spans="33:81" x14ac:dyDescent="0.4">
      <c r="AG2349"/>
      <c r="AH2349"/>
      <c r="AI2349"/>
      <c r="AJ2349"/>
      <c r="AK2349"/>
      <c r="AL2349"/>
      <c r="BR2349"/>
      <c r="BS2349"/>
      <c r="BT2349"/>
      <c r="BU2349"/>
      <c r="BV2349"/>
      <c r="BW2349"/>
      <c r="BX2349"/>
      <c r="BY2349"/>
      <c r="BZ2349"/>
      <c r="CA2349"/>
      <c r="CB2349"/>
      <c r="CC2349"/>
    </row>
    <row r="2350" spans="33:81" x14ac:dyDescent="0.4">
      <c r="AG2350"/>
      <c r="AH2350"/>
      <c r="AI2350"/>
      <c r="AJ2350"/>
      <c r="AK2350"/>
      <c r="AL2350"/>
      <c r="BR2350"/>
      <c r="BS2350"/>
      <c r="BT2350"/>
      <c r="BU2350"/>
      <c r="BV2350"/>
      <c r="BW2350"/>
      <c r="BX2350"/>
      <c r="BY2350"/>
      <c r="BZ2350"/>
      <c r="CA2350"/>
      <c r="CB2350"/>
      <c r="CC2350"/>
    </row>
    <row r="2351" spans="33:81" x14ac:dyDescent="0.4">
      <c r="AG2351"/>
      <c r="AH2351"/>
      <c r="AI2351"/>
      <c r="AJ2351"/>
      <c r="AK2351"/>
      <c r="AL2351"/>
      <c r="BR2351"/>
      <c r="BS2351"/>
      <c r="BT2351"/>
      <c r="BU2351"/>
      <c r="BV2351"/>
      <c r="BW2351"/>
      <c r="BX2351"/>
      <c r="BY2351"/>
      <c r="BZ2351"/>
      <c r="CA2351"/>
      <c r="CB2351"/>
      <c r="CC2351"/>
    </row>
    <row r="2352" spans="33:81" x14ac:dyDescent="0.4">
      <c r="AG2352"/>
      <c r="AH2352"/>
      <c r="AI2352"/>
      <c r="AJ2352"/>
      <c r="AK2352"/>
      <c r="AL2352"/>
      <c r="BR2352"/>
      <c r="BS2352"/>
      <c r="BT2352"/>
      <c r="BU2352"/>
      <c r="BV2352"/>
      <c r="BW2352"/>
      <c r="BX2352"/>
      <c r="BY2352"/>
      <c r="BZ2352"/>
      <c r="CA2352"/>
      <c r="CB2352"/>
      <c r="CC2352"/>
    </row>
    <row r="2353" spans="33:81" x14ac:dyDescent="0.4">
      <c r="AG2353"/>
      <c r="AH2353"/>
      <c r="AI2353"/>
      <c r="AJ2353"/>
      <c r="AK2353"/>
      <c r="AL2353"/>
      <c r="BR2353"/>
      <c r="BS2353"/>
      <c r="BT2353"/>
      <c r="BU2353"/>
      <c r="BV2353"/>
      <c r="BW2353"/>
      <c r="BX2353"/>
      <c r="BY2353"/>
      <c r="BZ2353"/>
      <c r="CA2353"/>
      <c r="CB2353"/>
      <c r="CC2353"/>
    </row>
    <row r="2354" spans="33:81" x14ac:dyDescent="0.4">
      <c r="AG2354"/>
      <c r="AH2354"/>
      <c r="AI2354"/>
      <c r="AJ2354"/>
      <c r="AK2354"/>
      <c r="AL2354"/>
      <c r="BR2354"/>
      <c r="BS2354"/>
      <c r="BT2354"/>
      <c r="BU2354"/>
      <c r="BV2354"/>
      <c r="BW2354"/>
      <c r="BX2354"/>
      <c r="BY2354"/>
      <c r="BZ2354"/>
      <c r="CA2354"/>
      <c r="CB2354"/>
      <c r="CC2354"/>
    </row>
    <row r="2355" spans="33:81" x14ac:dyDescent="0.4">
      <c r="AG2355"/>
      <c r="AH2355"/>
      <c r="AI2355"/>
      <c r="AJ2355"/>
      <c r="AK2355"/>
      <c r="AL2355"/>
      <c r="BR2355"/>
      <c r="BS2355"/>
      <c r="BT2355"/>
      <c r="BU2355"/>
      <c r="BV2355"/>
      <c r="BW2355"/>
      <c r="BX2355"/>
      <c r="BY2355"/>
      <c r="BZ2355"/>
      <c r="CA2355"/>
      <c r="CB2355"/>
      <c r="CC2355"/>
    </row>
    <row r="2356" spans="33:81" x14ac:dyDescent="0.4">
      <c r="AG2356"/>
      <c r="AH2356"/>
      <c r="AI2356"/>
      <c r="AJ2356"/>
      <c r="AK2356"/>
      <c r="AL2356"/>
      <c r="BR2356"/>
      <c r="BS2356"/>
      <c r="BT2356"/>
      <c r="BU2356"/>
      <c r="BV2356"/>
      <c r="BW2356"/>
      <c r="BX2356"/>
      <c r="BY2356"/>
      <c r="BZ2356"/>
      <c r="CA2356"/>
      <c r="CB2356"/>
      <c r="CC2356"/>
    </row>
    <row r="2357" spans="33:81" x14ac:dyDescent="0.4">
      <c r="AG2357"/>
      <c r="AH2357"/>
      <c r="AI2357"/>
      <c r="AJ2357"/>
      <c r="AK2357"/>
      <c r="AL2357"/>
      <c r="BR2357"/>
      <c r="BS2357"/>
      <c r="BT2357"/>
      <c r="BU2357"/>
      <c r="BV2357"/>
      <c r="BW2357"/>
      <c r="BX2357"/>
      <c r="BY2357"/>
      <c r="BZ2357"/>
      <c r="CA2357"/>
      <c r="CB2357"/>
      <c r="CC2357"/>
    </row>
    <row r="2358" spans="33:81" x14ac:dyDescent="0.4">
      <c r="AG2358"/>
      <c r="AH2358"/>
      <c r="AI2358"/>
      <c r="AJ2358"/>
      <c r="AK2358"/>
      <c r="AL2358"/>
      <c r="BR2358"/>
      <c r="BS2358"/>
      <c r="BT2358"/>
      <c r="BU2358"/>
      <c r="BV2358"/>
      <c r="BW2358"/>
      <c r="BX2358"/>
      <c r="BY2358"/>
      <c r="BZ2358"/>
      <c r="CA2358"/>
      <c r="CB2358"/>
      <c r="CC2358"/>
    </row>
    <row r="2359" spans="33:81" x14ac:dyDescent="0.4">
      <c r="AG2359"/>
      <c r="AH2359"/>
      <c r="AI2359"/>
      <c r="AJ2359"/>
      <c r="AK2359"/>
      <c r="AL2359"/>
      <c r="BR2359"/>
      <c r="BS2359"/>
      <c r="BT2359"/>
      <c r="BU2359"/>
      <c r="BV2359"/>
      <c r="BW2359"/>
      <c r="BX2359"/>
      <c r="BY2359"/>
      <c r="BZ2359"/>
      <c r="CA2359"/>
      <c r="CB2359"/>
      <c r="CC2359"/>
    </row>
    <row r="2360" spans="33:81" x14ac:dyDescent="0.4">
      <c r="AG2360"/>
      <c r="AH2360"/>
      <c r="AI2360"/>
      <c r="AJ2360"/>
      <c r="AK2360"/>
      <c r="AL2360"/>
      <c r="BR2360"/>
      <c r="BS2360"/>
      <c r="BT2360"/>
      <c r="BU2360"/>
      <c r="BV2360"/>
      <c r="BW2360"/>
      <c r="BX2360"/>
      <c r="BY2360"/>
      <c r="BZ2360"/>
      <c r="CA2360"/>
      <c r="CB2360"/>
      <c r="CC2360"/>
    </row>
    <row r="2361" spans="33:81" x14ac:dyDescent="0.4">
      <c r="AG2361"/>
      <c r="AH2361"/>
      <c r="AI2361"/>
      <c r="AJ2361"/>
      <c r="AK2361"/>
      <c r="AL2361"/>
      <c r="BR2361"/>
      <c r="BS2361"/>
      <c r="BT2361"/>
      <c r="BU2361"/>
      <c r="BV2361"/>
      <c r="BW2361"/>
      <c r="BX2361"/>
      <c r="BY2361"/>
      <c r="BZ2361"/>
      <c r="CA2361"/>
      <c r="CB2361"/>
      <c r="CC2361"/>
    </row>
    <row r="2362" spans="33:81" x14ac:dyDescent="0.4">
      <c r="AG2362"/>
      <c r="AH2362"/>
      <c r="AI2362"/>
      <c r="AJ2362"/>
      <c r="AK2362"/>
      <c r="AL2362"/>
      <c r="BR2362"/>
      <c r="BS2362"/>
      <c r="BT2362"/>
      <c r="BU2362"/>
      <c r="BV2362"/>
      <c r="BW2362"/>
      <c r="BX2362"/>
      <c r="BY2362"/>
      <c r="BZ2362"/>
      <c r="CA2362"/>
      <c r="CB2362"/>
      <c r="CC2362"/>
    </row>
    <row r="2363" spans="33:81" x14ac:dyDescent="0.4">
      <c r="AG2363"/>
      <c r="AH2363"/>
      <c r="AI2363"/>
      <c r="AJ2363"/>
      <c r="AK2363"/>
      <c r="AL2363"/>
      <c r="BR2363"/>
      <c r="BS2363"/>
      <c r="BT2363"/>
      <c r="BU2363"/>
      <c r="BV2363"/>
      <c r="BW2363"/>
      <c r="BX2363"/>
      <c r="BY2363"/>
      <c r="BZ2363"/>
      <c r="CA2363"/>
      <c r="CB2363"/>
      <c r="CC2363"/>
    </row>
    <row r="2364" spans="33:81" x14ac:dyDescent="0.4">
      <c r="AG2364"/>
      <c r="AH2364"/>
      <c r="AI2364"/>
      <c r="AJ2364"/>
      <c r="AK2364"/>
      <c r="AL2364"/>
      <c r="BR2364"/>
      <c r="BS2364"/>
      <c r="BT2364"/>
      <c r="BU2364"/>
      <c r="BV2364"/>
      <c r="BW2364"/>
      <c r="BX2364"/>
      <c r="BY2364"/>
      <c r="BZ2364"/>
      <c r="CA2364"/>
      <c r="CB2364"/>
      <c r="CC2364"/>
    </row>
    <row r="2365" spans="33:81" x14ac:dyDescent="0.4">
      <c r="AG2365"/>
      <c r="AH2365"/>
      <c r="AI2365"/>
      <c r="AJ2365"/>
      <c r="AK2365"/>
      <c r="AL2365"/>
      <c r="BR2365"/>
      <c r="BS2365"/>
      <c r="BT2365"/>
      <c r="BU2365"/>
      <c r="BV2365"/>
      <c r="BW2365"/>
      <c r="BX2365"/>
      <c r="BY2365"/>
      <c r="BZ2365"/>
      <c r="CA2365"/>
      <c r="CB2365"/>
      <c r="CC2365"/>
    </row>
    <row r="2366" spans="33:81" x14ac:dyDescent="0.4">
      <c r="AG2366"/>
      <c r="AH2366"/>
      <c r="AI2366"/>
      <c r="AJ2366"/>
      <c r="AK2366"/>
      <c r="AL2366"/>
      <c r="BR2366"/>
      <c r="BS2366"/>
      <c r="BT2366"/>
      <c r="BU2366"/>
      <c r="BV2366"/>
      <c r="BW2366"/>
      <c r="BX2366"/>
      <c r="BY2366"/>
      <c r="BZ2366"/>
      <c r="CA2366"/>
      <c r="CB2366"/>
      <c r="CC2366"/>
    </row>
    <row r="2367" spans="33:81" x14ac:dyDescent="0.4">
      <c r="AG2367"/>
      <c r="AH2367"/>
      <c r="AI2367"/>
      <c r="AJ2367"/>
      <c r="AK2367"/>
      <c r="AL2367"/>
      <c r="BR2367"/>
      <c r="BS2367"/>
      <c r="BT2367"/>
      <c r="BU2367"/>
      <c r="BV2367"/>
      <c r="BW2367"/>
      <c r="BX2367"/>
      <c r="BY2367"/>
      <c r="BZ2367"/>
      <c r="CA2367"/>
      <c r="CB2367"/>
      <c r="CC2367"/>
    </row>
    <row r="2368" spans="33:81" x14ac:dyDescent="0.4">
      <c r="AG2368"/>
      <c r="AH2368"/>
      <c r="AI2368"/>
      <c r="AJ2368"/>
      <c r="AK2368"/>
      <c r="AL2368"/>
      <c r="BR2368"/>
      <c r="BS2368"/>
      <c r="BT2368"/>
      <c r="BU2368"/>
      <c r="BV2368"/>
      <c r="BW2368"/>
      <c r="BX2368"/>
      <c r="BY2368"/>
      <c r="BZ2368"/>
      <c r="CA2368"/>
      <c r="CB2368"/>
      <c r="CC2368"/>
    </row>
    <row r="2369" spans="33:81" x14ac:dyDescent="0.4">
      <c r="AG2369"/>
      <c r="AH2369"/>
      <c r="AI2369"/>
      <c r="AJ2369"/>
      <c r="AK2369"/>
      <c r="AL2369"/>
      <c r="BR2369"/>
      <c r="BS2369"/>
      <c r="BT2369"/>
      <c r="BU2369"/>
      <c r="BV2369"/>
      <c r="BW2369"/>
      <c r="BX2369"/>
      <c r="BY2369"/>
      <c r="BZ2369"/>
      <c r="CA2369"/>
      <c r="CB2369"/>
      <c r="CC2369"/>
    </row>
    <row r="2370" spans="33:81" x14ac:dyDescent="0.4">
      <c r="AG2370"/>
      <c r="AH2370"/>
      <c r="AI2370"/>
      <c r="AJ2370"/>
      <c r="AK2370"/>
      <c r="AL2370"/>
      <c r="BR2370"/>
      <c r="BS2370"/>
      <c r="BT2370"/>
      <c r="BU2370"/>
      <c r="BV2370"/>
      <c r="BW2370"/>
      <c r="BX2370"/>
      <c r="BY2370"/>
      <c r="BZ2370"/>
      <c r="CA2370"/>
      <c r="CB2370"/>
      <c r="CC2370"/>
    </row>
    <row r="2371" spans="33:81" x14ac:dyDescent="0.4">
      <c r="AG2371"/>
      <c r="AH2371"/>
      <c r="AI2371"/>
      <c r="AJ2371"/>
      <c r="AK2371"/>
      <c r="AL2371"/>
      <c r="BR2371"/>
      <c r="BS2371"/>
      <c r="BT2371"/>
      <c r="BU2371"/>
      <c r="BV2371"/>
      <c r="BW2371"/>
      <c r="BX2371"/>
      <c r="BY2371"/>
      <c r="BZ2371"/>
      <c r="CA2371"/>
      <c r="CB2371"/>
      <c r="CC2371"/>
    </row>
    <row r="2372" spans="33:81" x14ac:dyDescent="0.4">
      <c r="AG2372"/>
      <c r="AH2372"/>
      <c r="AI2372"/>
      <c r="AJ2372"/>
      <c r="AK2372"/>
      <c r="AL2372"/>
      <c r="BR2372"/>
      <c r="BS2372"/>
      <c r="BT2372"/>
      <c r="BU2372"/>
      <c r="BV2372"/>
      <c r="BW2372"/>
      <c r="BX2372"/>
      <c r="BY2372"/>
      <c r="BZ2372"/>
      <c r="CA2372"/>
      <c r="CB2372"/>
      <c r="CC2372"/>
    </row>
    <row r="2373" spans="33:81" x14ac:dyDescent="0.4">
      <c r="AG2373"/>
      <c r="AH2373"/>
      <c r="AI2373"/>
      <c r="AJ2373"/>
      <c r="AK2373"/>
      <c r="AL2373"/>
      <c r="BR2373"/>
      <c r="BS2373"/>
      <c r="BT2373"/>
      <c r="BU2373"/>
      <c r="BV2373"/>
      <c r="BW2373"/>
      <c r="BX2373"/>
      <c r="BY2373"/>
      <c r="BZ2373"/>
      <c r="CA2373"/>
      <c r="CB2373"/>
      <c r="CC2373"/>
    </row>
    <row r="2374" spans="33:81" x14ac:dyDescent="0.4">
      <c r="AG2374"/>
      <c r="AH2374"/>
      <c r="AI2374"/>
      <c r="AJ2374"/>
      <c r="AK2374"/>
      <c r="AL2374"/>
      <c r="BR2374"/>
      <c r="BS2374"/>
      <c r="BT2374"/>
      <c r="BU2374"/>
      <c r="BV2374"/>
      <c r="BW2374"/>
      <c r="BX2374"/>
      <c r="BY2374"/>
      <c r="BZ2374"/>
      <c r="CA2374"/>
      <c r="CB2374"/>
      <c r="CC2374"/>
    </row>
    <row r="2375" spans="33:81" x14ac:dyDescent="0.4">
      <c r="AG2375"/>
      <c r="AH2375"/>
      <c r="AI2375"/>
      <c r="AJ2375"/>
      <c r="AK2375"/>
      <c r="AL2375"/>
      <c r="BR2375"/>
      <c r="BS2375"/>
      <c r="BT2375"/>
      <c r="BU2375"/>
      <c r="BV2375"/>
      <c r="BW2375"/>
      <c r="BX2375"/>
      <c r="BY2375"/>
      <c r="BZ2375"/>
      <c r="CA2375"/>
      <c r="CB2375"/>
      <c r="CC2375"/>
    </row>
    <row r="2376" spans="33:81" x14ac:dyDescent="0.4">
      <c r="AG2376"/>
      <c r="AH2376"/>
      <c r="AI2376"/>
      <c r="AJ2376"/>
      <c r="AK2376"/>
      <c r="AL2376"/>
      <c r="BR2376"/>
      <c r="BS2376"/>
      <c r="BT2376"/>
      <c r="BU2376"/>
      <c r="BV2376"/>
      <c r="BW2376"/>
      <c r="BX2376"/>
      <c r="BY2376"/>
      <c r="BZ2376"/>
      <c r="CA2376"/>
      <c r="CB2376"/>
      <c r="CC2376"/>
    </row>
    <row r="2377" spans="33:81" x14ac:dyDescent="0.4">
      <c r="AG2377"/>
      <c r="AH2377"/>
      <c r="AI2377"/>
      <c r="AJ2377"/>
      <c r="AK2377"/>
      <c r="AL2377"/>
      <c r="BR2377"/>
      <c r="BS2377"/>
      <c r="BT2377"/>
      <c r="BU2377"/>
      <c r="BV2377"/>
      <c r="BW2377"/>
      <c r="BX2377"/>
      <c r="BY2377"/>
      <c r="BZ2377"/>
      <c r="CA2377"/>
      <c r="CB2377"/>
      <c r="CC2377"/>
    </row>
    <row r="2378" spans="33:81" x14ac:dyDescent="0.4">
      <c r="AG2378"/>
      <c r="AH2378"/>
      <c r="AI2378"/>
      <c r="AJ2378"/>
      <c r="AK2378"/>
      <c r="AL2378"/>
      <c r="BR2378"/>
      <c r="BS2378"/>
      <c r="BT2378"/>
      <c r="BU2378"/>
      <c r="BV2378"/>
      <c r="BW2378"/>
      <c r="BX2378"/>
      <c r="BY2378"/>
      <c r="BZ2378"/>
      <c r="CA2378"/>
      <c r="CB2378"/>
      <c r="CC2378"/>
    </row>
    <row r="2379" spans="33:81" x14ac:dyDescent="0.4">
      <c r="AG2379"/>
      <c r="AH2379"/>
      <c r="AI2379"/>
      <c r="AJ2379"/>
      <c r="AK2379"/>
      <c r="AL2379"/>
      <c r="BR2379"/>
      <c r="BS2379"/>
      <c r="BT2379"/>
      <c r="BU2379"/>
      <c r="BV2379"/>
      <c r="BW2379"/>
      <c r="BX2379"/>
      <c r="BY2379"/>
      <c r="BZ2379"/>
      <c r="CA2379"/>
      <c r="CB2379"/>
      <c r="CC2379"/>
    </row>
    <row r="2380" spans="33:81" x14ac:dyDescent="0.4">
      <c r="AG2380"/>
      <c r="AH2380"/>
      <c r="AI2380"/>
      <c r="AJ2380"/>
      <c r="AK2380"/>
      <c r="AL2380"/>
      <c r="BR2380"/>
      <c r="BS2380"/>
      <c r="BT2380"/>
      <c r="BU2380"/>
      <c r="BV2380"/>
      <c r="BW2380"/>
      <c r="BX2380"/>
      <c r="BY2380"/>
      <c r="BZ2380"/>
      <c r="CA2380"/>
      <c r="CB2380"/>
      <c r="CC2380"/>
    </row>
    <row r="2381" spans="33:81" x14ac:dyDescent="0.4">
      <c r="AG2381"/>
      <c r="AH2381"/>
      <c r="AI2381"/>
      <c r="AJ2381"/>
      <c r="AK2381"/>
      <c r="AL2381"/>
      <c r="BR2381"/>
      <c r="BS2381"/>
      <c r="BT2381"/>
      <c r="BU2381"/>
      <c r="BV2381"/>
      <c r="BW2381"/>
      <c r="BX2381"/>
      <c r="BY2381"/>
      <c r="BZ2381"/>
      <c r="CA2381"/>
      <c r="CB2381"/>
      <c r="CC2381"/>
    </row>
    <row r="2382" spans="33:81" x14ac:dyDescent="0.4">
      <c r="AG2382"/>
      <c r="AH2382"/>
      <c r="AI2382"/>
      <c r="AJ2382"/>
      <c r="AK2382"/>
      <c r="AL2382"/>
      <c r="BR2382"/>
      <c r="BS2382"/>
      <c r="BT2382"/>
      <c r="BU2382"/>
      <c r="BV2382"/>
      <c r="BW2382"/>
      <c r="BX2382"/>
      <c r="BY2382"/>
      <c r="BZ2382"/>
      <c r="CA2382"/>
      <c r="CB2382"/>
      <c r="CC2382"/>
    </row>
    <row r="2383" spans="33:81" x14ac:dyDescent="0.4">
      <c r="AG2383"/>
      <c r="AH2383"/>
      <c r="AI2383"/>
      <c r="AJ2383"/>
      <c r="AK2383"/>
      <c r="AL2383"/>
      <c r="BR2383"/>
      <c r="BS2383"/>
      <c r="BT2383"/>
      <c r="BU2383"/>
      <c r="BV2383"/>
      <c r="BW2383"/>
      <c r="BX2383"/>
      <c r="BY2383"/>
      <c r="BZ2383"/>
      <c r="CA2383"/>
      <c r="CB2383"/>
      <c r="CC2383"/>
    </row>
    <row r="2384" spans="33:81" x14ac:dyDescent="0.4">
      <c r="AG2384"/>
      <c r="AH2384"/>
      <c r="AI2384"/>
      <c r="AJ2384"/>
      <c r="AK2384"/>
      <c r="AL2384"/>
      <c r="BR2384"/>
      <c r="BS2384"/>
      <c r="BT2384"/>
      <c r="BU2384"/>
      <c r="BV2384"/>
      <c r="BW2384"/>
      <c r="BX2384"/>
      <c r="BY2384"/>
      <c r="BZ2384"/>
      <c r="CA2384"/>
      <c r="CB2384"/>
      <c r="CC2384"/>
    </row>
    <row r="2385" spans="33:81" x14ac:dyDescent="0.4">
      <c r="AG2385"/>
      <c r="AH2385"/>
      <c r="AI2385"/>
      <c r="AJ2385"/>
      <c r="AK2385"/>
      <c r="AL2385"/>
      <c r="BR2385"/>
      <c r="BS2385"/>
      <c r="BT2385"/>
      <c r="BU2385"/>
      <c r="BV2385"/>
      <c r="BW2385"/>
      <c r="BX2385"/>
      <c r="BY2385"/>
      <c r="BZ2385"/>
      <c r="CA2385"/>
      <c r="CB2385"/>
      <c r="CC2385"/>
    </row>
    <row r="2386" spans="33:81" x14ac:dyDescent="0.4">
      <c r="AG2386"/>
      <c r="AH2386"/>
      <c r="AI2386"/>
      <c r="AJ2386"/>
      <c r="AK2386"/>
      <c r="AL2386"/>
      <c r="BR2386"/>
      <c r="BS2386"/>
      <c r="BT2386"/>
      <c r="BU2386"/>
      <c r="BV2386"/>
      <c r="BW2386"/>
      <c r="BX2386"/>
      <c r="BY2386"/>
      <c r="BZ2386"/>
      <c r="CA2386"/>
      <c r="CB2386"/>
      <c r="CC2386"/>
    </row>
    <row r="2387" spans="33:81" x14ac:dyDescent="0.4">
      <c r="AG2387"/>
      <c r="AH2387"/>
      <c r="AI2387"/>
      <c r="AJ2387"/>
      <c r="AK2387"/>
      <c r="AL2387"/>
      <c r="BR2387"/>
      <c r="BS2387"/>
      <c r="BT2387"/>
      <c r="BU2387"/>
      <c r="BV2387"/>
      <c r="BW2387"/>
      <c r="BX2387"/>
      <c r="BY2387"/>
      <c r="BZ2387"/>
      <c r="CA2387"/>
      <c r="CB2387"/>
      <c r="CC2387"/>
    </row>
    <row r="2388" spans="33:81" x14ac:dyDescent="0.4">
      <c r="AG2388"/>
      <c r="AH2388"/>
      <c r="AI2388"/>
      <c r="AJ2388"/>
      <c r="AK2388"/>
      <c r="AL2388"/>
      <c r="BR2388"/>
      <c r="BS2388"/>
      <c r="BT2388"/>
      <c r="BU2388"/>
      <c r="BV2388"/>
      <c r="BW2388"/>
      <c r="BX2388"/>
      <c r="BY2388"/>
      <c r="BZ2388"/>
      <c r="CA2388"/>
      <c r="CB2388"/>
      <c r="CC2388"/>
    </row>
    <row r="2389" spans="33:81" x14ac:dyDescent="0.4">
      <c r="AG2389"/>
      <c r="AH2389"/>
      <c r="AI2389"/>
      <c r="AJ2389"/>
      <c r="AK2389"/>
      <c r="AL2389"/>
      <c r="BR2389"/>
      <c r="BS2389"/>
      <c r="BT2389"/>
      <c r="BU2389"/>
      <c r="BV2389"/>
      <c r="BW2389"/>
      <c r="BX2389"/>
      <c r="BY2389"/>
      <c r="BZ2389"/>
      <c r="CA2389"/>
      <c r="CB2389"/>
      <c r="CC2389"/>
    </row>
    <row r="2390" spans="33:81" x14ac:dyDescent="0.4">
      <c r="AG2390"/>
      <c r="AH2390"/>
      <c r="AI2390"/>
      <c r="AJ2390"/>
      <c r="AK2390"/>
      <c r="AL2390"/>
      <c r="BR2390"/>
      <c r="BS2390"/>
      <c r="BT2390"/>
      <c r="BU2390"/>
      <c r="BV2390"/>
      <c r="BW2390"/>
      <c r="BX2390"/>
      <c r="BY2390"/>
      <c r="BZ2390"/>
      <c r="CA2390"/>
      <c r="CB2390"/>
      <c r="CC2390"/>
    </row>
    <row r="2391" spans="33:81" x14ac:dyDescent="0.4">
      <c r="AG2391"/>
      <c r="AH2391"/>
      <c r="AI2391"/>
      <c r="AJ2391"/>
      <c r="AK2391"/>
      <c r="AL2391"/>
      <c r="BR2391"/>
      <c r="BS2391"/>
      <c r="BT2391"/>
      <c r="BU2391"/>
      <c r="BV2391"/>
      <c r="BW2391"/>
      <c r="BX2391"/>
      <c r="BY2391"/>
      <c r="BZ2391"/>
      <c r="CA2391"/>
      <c r="CB2391"/>
      <c r="CC2391"/>
    </row>
    <row r="2392" spans="33:81" x14ac:dyDescent="0.4">
      <c r="AG2392"/>
      <c r="AH2392"/>
      <c r="AI2392"/>
      <c r="AJ2392"/>
      <c r="AK2392"/>
      <c r="AL2392"/>
      <c r="BR2392"/>
      <c r="BS2392"/>
      <c r="BT2392"/>
      <c r="BU2392"/>
      <c r="BV2392"/>
      <c r="BW2392"/>
      <c r="BX2392"/>
      <c r="BY2392"/>
      <c r="BZ2392"/>
      <c r="CA2392"/>
      <c r="CB2392"/>
      <c r="CC2392"/>
    </row>
    <row r="2393" spans="33:81" x14ac:dyDescent="0.4">
      <c r="AG2393"/>
      <c r="AH2393"/>
      <c r="AI2393"/>
      <c r="AJ2393"/>
      <c r="AK2393"/>
      <c r="AL2393"/>
      <c r="BR2393"/>
      <c r="BS2393"/>
      <c r="BT2393"/>
      <c r="BU2393"/>
      <c r="BV2393"/>
      <c r="BW2393"/>
      <c r="BX2393"/>
      <c r="BY2393"/>
      <c r="BZ2393"/>
      <c r="CA2393"/>
      <c r="CB2393"/>
      <c r="CC2393"/>
    </row>
    <row r="2394" spans="33:81" x14ac:dyDescent="0.4">
      <c r="AG2394"/>
      <c r="AH2394"/>
      <c r="AI2394"/>
      <c r="AJ2394"/>
      <c r="AK2394"/>
      <c r="AL2394"/>
      <c r="BR2394"/>
      <c r="BS2394"/>
      <c r="BT2394"/>
      <c r="BU2394"/>
      <c r="BV2394"/>
      <c r="BW2394"/>
      <c r="BX2394"/>
      <c r="BY2394"/>
      <c r="BZ2394"/>
      <c r="CA2394"/>
      <c r="CB2394"/>
      <c r="CC2394"/>
    </row>
    <row r="2395" spans="33:81" x14ac:dyDescent="0.4">
      <c r="AG2395"/>
      <c r="AH2395"/>
      <c r="AI2395"/>
      <c r="AJ2395"/>
      <c r="AK2395"/>
      <c r="AL2395"/>
      <c r="BR2395"/>
      <c r="BS2395"/>
      <c r="BT2395"/>
      <c r="BU2395"/>
      <c r="BV2395"/>
      <c r="BW2395"/>
      <c r="BX2395"/>
      <c r="BY2395"/>
      <c r="BZ2395"/>
      <c r="CA2395"/>
      <c r="CB2395"/>
      <c r="CC2395"/>
    </row>
    <row r="2396" spans="33:81" x14ac:dyDescent="0.4">
      <c r="AG2396"/>
      <c r="AH2396"/>
      <c r="AI2396"/>
      <c r="AJ2396"/>
      <c r="AK2396"/>
      <c r="AL2396"/>
      <c r="BR2396"/>
      <c r="BS2396"/>
      <c r="BT2396"/>
      <c r="BU2396"/>
      <c r="BV2396"/>
      <c r="BW2396"/>
      <c r="BX2396"/>
      <c r="BY2396"/>
      <c r="BZ2396"/>
      <c r="CA2396"/>
      <c r="CB2396"/>
      <c r="CC2396"/>
    </row>
    <row r="2397" spans="33:81" x14ac:dyDescent="0.4">
      <c r="AG2397"/>
      <c r="AH2397"/>
      <c r="AI2397"/>
      <c r="AJ2397"/>
      <c r="AK2397"/>
      <c r="AL2397"/>
      <c r="BR2397"/>
      <c r="BS2397"/>
      <c r="BT2397"/>
      <c r="BU2397"/>
      <c r="BV2397"/>
      <c r="BW2397"/>
      <c r="BX2397"/>
      <c r="BY2397"/>
      <c r="BZ2397"/>
      <c r="CA2397"/>
      <c r="CB2397"/>
      <c r="CC2397"/>
    </row>
    <row r="2398" spans="33:81" x14ac:dyDescent="0.4">
      <c r="AG2398"/>
      <c r="AH2398"/>
      <c r="AI2398"/>
      <c r="AJ2398"/>
      <c r="AK2398"/>
      <c r="AL2398"/>
      <c r="BR2398"/>
      <c r="BS2398"/>
      <c r="BT2398"/>
      <c r="BU2398"/>
      <c r="BV2398"/>
      <c r="BW2398"/>
      <c r="BX2398"/>
      <c r="BY2398"/>
      <c r="BZ2398"/>
      <c r="CA2398"/>
      <c r="CB2398"/>
      <c r="CC2398"/>
    </row>
    <row r="2399" spans="33:81" x14ac:dyDescent="0.4">
      <c r="AG2399"/>
      <c r="AH2399"/>
      <c r="AI2399"/>
      <c r="AJ2399"/>
      <c r="AK2399"/>
      <c r="AL2399"/>
      <c r="BR2399"/>
      <c r="BS2399"/>
      <c r="BT2399"/>
      <c r="BU2399"/>
      <c r="BV2399"/>
      <c r="BW2399"/>
      <c r="BX2399"/>
      <c r="BY2399"/>
      <c r="BZ2399"/>
      <c r="CA2399"/>
      <c r="CB2399"/>
      <c r="CC2399"/>
    </row>
    <row r="2400" spans="33:81" x14ac:dyDescent="0.4">
      <c r="AG2400"/>
      <c r="AH2400"/>
      <c r="AI2400"/>
      <c r="AJ2400"/>
      <c r="AK2400"/>
      <c r="AL2400"/>
      <c r="BR2400"/>
      <c r="BS2400"/>
      <c r="BT2400"/>
      <c r="BU2400"/>
      <c r="BV2400"/>
      <c r="BW2400"/>
      <c r="BX2400"/>
      <c r="BY2400"/>
      <c r="BZ2400"/>
      <c r="CA2400"/>
      <c r="CB2400"/>
      <c r="CC2400"/>
    </row>
    <row r="2401" spans="33:81" x14ac:dyDescent="0.4">
      <c r="AG2401"/>
      <c r="AH2401"/>
      <c r="AI2401"/>
      <c r="AJ2401"/>
      <c r="AK2401"/>
      <c r="AL2401"/>
      <c r="BR2401"/>
      <c r="BS2401"/>
      <c r="BT2401"/>
      <c r="BU2401"/>
      <c r="BV2401"/>
      <c r="BW2401"/>
      <c r="BX2401"/>
      <c r="BY2401"/>
      <c r="BZ2401"/>
      <c r="CA2401"/>
      <c r="CB2401"/>
      <c r="CC2401"/>
    </row>
    <row r="2402" spans="33:81" x14ac:dyDescent="0.4">
      <c r="AG2402"/>
      <c r="AH2402"/>
      <c r="AI2402"/>
      <c r="AJ2402"/>
      <c r="AK2402"/>
      <c r="AL2402"/>
      <c r="BR2402"/>
      <c r="BS2402"/>
      <c r="BT2402"/>
      <c r="BU2402"/>
      <c r="BV2402"/>
      <c r="BW2402"/>
      <c r="BX2402"/>
      <c r="BY2402"/>
      <c r="BZ2402"/>
      <c r="CA2402"/>
      <c r="CB2402"/>
      <c r="CC2402"/>
    </row>
    <row r="2403" spans="33:81" x14ac:dyDescent="0.4">
      <c r="AG2403"/>
      <c r="AH2403"/>
      <c r="AI2403"/>
      <c r="AJ2403"/>
      <c r="AK2403"/>
      <c r="AL2403"/>
      <c r="BR2403"/>
      <c r="BS2403"/>
      <c r="BT2403"/>
      <c r="BU2403"/>
      <c r="BV2403"/>
      <c r="BW2403"/>
      <c r="BX2403"/>
      <c r="BY2403"/>
      <c r="BZ2403"/>
      <c r="CA2403"/>
      <c r="CB2403"/>
      <c r="CC2403"/>
    </row>
    <row r="2404" spans="33:81" x14ac:dyDescent="0.4">
      <c r="AG2404"/>
      <c r="AH2404"/>
      <c r="AI2404"/>
      <c r="AJ2404"/>
      <c r="AK2404"/>
      <c r="AL2404"/>
      <c r="BR2404"/>
      <c r="BS2404"/>
      <c r="BT2404"/>
      <c r="BU2404"/>
      <c r="BV2404"/>
      <c r="BW2404"/>
      <c r="BX2404"/>
      <c r="BY2404"/>
      <c r="BZ2404"/>
      <c r="CA2404"/>
      <c r="CB2404"/>
      <c r="CC2404"/>
    </row>
    <row r="2405" spans="33:81" x14ac:dyDescent="0.4">
      <c r="AG2405"/>
      <c r="AH2405"/>
      <c r="AI2405"/>
      <c r="AJ2405"/>
      <c r="AK2405"/>
      <c r="AL2405"/>
      <c r="BR2405"/>
      <c r="BS2405"/>
      <c r="BT2405"/>
      <c r="BU2405"/>
      <c r="BV2405"/>
      <c r="BW2405"/>
      <c r="BX2405"/>
      <c r="BY2405"/>
      <c r="BZ2405"/>
      <c r="CA2405"/>
      <c r="CB2405"/>
      <c r="CC2405"/>
    </row>
    <row r="2406" spans="33:81" x14ac:dyDescent="0.4">
      <c r="AG2406"/>
      <c r="AH2406"/>
      <c r="AI2406"/>
      <c r="AJ2406"/>
      <c r="AK2406"/>
      <c r="AL2406"/>
      <c r="BR2406"/>
      <c r="BS2406"/>
      <c r="BT2406"/>
      <c r="BU2406"/>
      <c r="BV2406"/>
      <c r="BW2406"/>
      <c r="BX2406"/>
      <c r="BY2406"/>
      <c r="BZ2406"/>
      <c r="CA2406"/>
      <c r="CB2406"/>
      <c r="CC2406"/>
    </row>
    <row r="2407" spans="33:81" x14ac:dyDescent="0.4">
      <c r="AG2407"/>
      <c r="AH2407"/>
      <c r="AI2407"/>
      <c r="AJ2407"/>
      <c r="AK2407"/>
      <c r="AL2407"/>
      <c r="BR2407"/>
      <c r="BS2407"/>
      <c r="BT2407"/>
      <c r="BU2407"/>
      <c r="BV2407"/>
      <c r="BW2407"/>
      <c r="BX2407"/>
      <c r="BY2407"/>
      <c r="BZ2407"/>
      <c r="CA2407"/>
      <c r="CB2407"/>
      <c r="CC2407"/>
    </row>
    <row r="2408" spans="33:81" x14ac:dyDescent="0.4">
      <c r="AG2408"/>
      <c r="AH2408"/>
      <c r="AI2408"/>
      <c r="AJ2408"/>
      <c r="AK2408"/>
      <c r="AL2408"/>
      <c r="BR2408"/>
      <c r="BS2408"/>
      <c r="BT2408"/>
      <c r="BU2408"/>
      <c r="BV2408"/>
      <c r="BW2408"/>
      <c r="BX2408"/>
      <c r="BY2408"/>
      <c r="BZ2408"/>
      <c r="CA2408"/>
      <c r="CB2408"/>
      <c r="CC2408"/>
    </row>
    <row r="2409" spans="33:81" x14ac:dyDescent="0.4">
      <c r="AG2409"/>
      <c r="AH2409"/>
      <c r="AI2409"/>
      <c r="AJ2409"/>
      <c r="AK2409"/>
      <c r="AL2409"/>
      <c r="BR2409"/>
      <c r="BS2409"/>
      <c r="BT2409"/>
      <c r="BU2409"/>
      <c r="BV2409"/>
      <c r="BW2409"/>
      <c r="BX2409"/>
      <c r="BY2409"/>
      <c r="BZ2409"/>
      <c r="CA2409"/>
      <c r="CB2409"/>
      <c r="CC2409"/>
    </row>
    <row r="2410" spans="33:81" x14ac:dyDescent="0.4">
      <c r="AG2410"/>
      <c r="AH2410"/>
      <c r="AI2410"/>
      <c r="AJ2410"/>
      <c r="AK2410"/>
      <c r="AL2410"/>
      <c r="BR2410"/>
      <c r="BS2410"/>
      <c r="BT2410"/>
      <c r="BU2410"/>
      <c r="BV2410"/>
      <c r="BW2410"/>
      <c r="BX2410"/>
      <c r="BY2410"/>
      <c r="BZ2410"/>
      <c r="CA2410"/>
      <c r="CB2410"/>
      <c r="CC2410"/>
    </row>
    <row r="2411" spans="33:81" x14ac:dyDescent="0.4">
      <c r="AG2411"/>
      <c r="AH2411"/>
      <c r="AI2411"/>
      <c r="AJ2411"/>
      <c r="AK2411"/>
      <c r="AL2411"/>
      <c r="BR2411"/>
      <c r="BS2411"/>
      <c r="BT2411"/>
      <c r="BU2411"/>
      <c r="BV2411"/>
      <c r="BW2411"/>
      <c r="BX2411"/>
      <c r="BY2411"/>
      <c r="BZ2411"/>
      <c r="CA2411"/>
      <c r="CB2411"/>
      <c r="CC2411"/>
    </row>
    <row r="2412" spans="33:81" x14ac:dyDescent="0.4">
      <c r="AG2412"/>
      <c r="AH2412"/>
      <c r="AI2412"/>
      <c r="AJ2412"/>
      <c r="AK2412"/>
      <c r="AL2412"/>
      <c r="BR2412"/>
      <c r="BS2412"/>
      <c r="BT2412"/>
      <c r="BU2412"/>
      <c r="BV2412"/>
      <c r="BW2412"/>
      <c r="BX2412"/>
      <c r="BY2412"/>
      <c r="BZ2412"/>
      <c r="CA2412"/>
      <c r="CB2412"/>
      <c r="CC2412"/>
    </row>
    <row r="2413" spans="33:81" x14ac:dyDescent="0.4">
      <c r="AG2413"/>
      <c r="AH2413"/>
      <c r="AI2413"/>
      <c r="AJ2413"/>
      <c r="AK2413"/>
      <c r="AL2413"/>
      <c r="BR2413"/>
      <c r="BS2413"/>
      <c r="BT2413"/>
      <c r="BU2413"/>
      <c r="BV2413"/>
      <c r="BW2413"/>
      <c r="BX2413"/>
      <c r="BY2413"/>
      <c r="BZ2413"/>
      <c r="CA2413"/>
      <c r="CB2413"/>
      <c r="CC2413"/>
    </row>
    <row r="2414" spans="33:81" x14ac:dyDescent="0.4">
      <c r="AG2414"/>
      <c r="AH2414"/>
      <c r="AI2414"/>
      <c r="AJ2414"/>
      <c r="AK2414"/>
      <c r="AL2414"/>
      <c r="BR2414"/>
      <c r="BS2414"/>
      <c r="BT2414"/>
      <c r="BU2414"/>
      <c r="BV2414"/>
      <c r="BW2414"/>
      <c r="BX2414"/>
      <c r="BY2414"/>
      <c r="BZ2414"/>
      <c r="CA2414"/>
      <c r="CB2414"/>
      <c r="CC2414"/>
    </row>
    <row r="2415" spans="33:81" x14ac:dyDescent="0.4">
      <c r="AG2415"/>
      <c r="AH2415"/>
      <c r="AI2415"/>
      <c r="AJ2415"/>
      <c r="AK2415"/>
      <c r="AL2415"/>
      <c r="BR2415"/>
      <c r="BS2415"/>
      <c r="BT2415"/>
      <c r="BU2415"/>
      <c r="BV2415"/>
      <c r="BW2415"/>
      <c r="BX2415"/>
      <c r="BY2415"/>
      <c r="BZ2415"/>
      <c r="CA2415"/>
      <c r="CB2415"/>
      <c r="CC2415"/>
    </row>
    <row r="2416" spans="33:81" x14ac:dyDescent="0.4">
      <c r="AG2416"/>
      <c r="AH2416"/>
      <c r="AI2416"/>
      <c r="AJ2416"/>
      <c r="AK2416"/>
      <c r="AL2416"/>
      <c r="BR2416"/>
      <c r="BS2416"/>
      <c r="BT2416"/>
      <c r="BU2416"/>
      <c r="BV2416"/>
      <c r="BW2416"/>
      <c r="BX2416"/>
      <c r="BY2416"/>
      <c r="BZ2416"/>
      <c r="CA2416"/>
      <c r="CB2416"/>
      <c r="CC2416"/>
    </row>
    <row r="2417" spans="33:81" x14ac:dyDescent="0.4">
      <c r="AG2417"/>
      <c r="AH2417"/>
      <c r="AI2417"/>
      <c r="AJ2417"/>
      <c r="AK2417"/>
      <c r="AL2417"/>
      <c r="BR2417"/>
      <c r="BS2417"/>
      <c r="BT2417"/>
      <c r="BU2417"/>
      <c r="BV2417"/>
      <c r="BW2417"/>
      <c r="BX2417"/>
      <c r="BY2417"/>
      <c r="BZ2417"/>
      <c r="CA2417"/>
      <c r="CB2417"/>
      <c r="CC2417"/>
    </row>
    <row r="2418" spans="33:81" x14ac:dyDescent="0.4">
      <c r="AG2418"/>
      <c r="AH2418"/>
      <c r="AI2418"/>
      <c r="AJ2418"/>
      <c r="AK2418"/>
      <c r="AL2418"/>
      <c r="BR2418"/>
      <c r="BS2418"/>
      <c r="BT2418"/>
      <c r="BU2418"/>
      <c r="BV2418"/>
      <c r="BW2418"/>
      <c r="BX2418"/>
      <c r="BY2418"/>
      <c r="BZ2418"/>
      <c r="CA2418"/>
      <c r="CB2418"/>
      <c r="CC2418"/>
    </row>
    <row r="2419" spans="33:81" x14ac:dyDescent="0.4">
      <c r="AG2419"/>
      <c r="AH2419"/>
      <c r="AI2419"/>
      <c r="AJ2419"/>
      <c r="AK2419"/>
      <c r="AL2419"/>
      <c r="BR2419"/>
      <c r="BS2419"/>
      <c r="BT2419"/>
      <c r="BU2419"/>
      <c r="BV2419"/>
      <c r="BW2419"/>
      <c r="BX2419"/>
      <c r="BY2419"/>
      <c r="BZ2419"/>
      <c r="CA2419"/>
      <c r="CB2419"/>
      <c r="CC2419"/>
    </row>
    <row r="2420" spans="33:81" x14ac:dyDescent="0.4">
      <c r="AG2420"/>
      <c r="AH2420"/>
      <c r="AI2420"/>
      <c r="AJ2420"/>
      <c r="AK2420"/>
      <c r="AL2420"/>
      <c r="BR2420"/>
      <c r="BS2420"/>
      <c r="BT2420"/>
      <c r="BU2420"/>
      <c r="BV2420"/>
      <c r="BW2420"/>
      <c r="BX2420"/>
      <c r="BY2420"/>
      <c r="BZ2420"/>
      <c r="CA2420"/>
      <c r="CB2420"/>
      <c r="CC2420"/>
    </row>
    <row r="2421" spans="33:81" x14ac:dyDescent="0.4">
      <c r="AG2421"/>
      <c r="AH2421"/>
      <c r="AI2421"/>
      <c r="AJ2421"/>
      <c r="AK2421"/>
      <c r="AL2421"/>
      <c r="BR2421"/>
      <c r="BS2421"/>
      <c r="BT2421"/>
      <c r="BU2421"/>
      <c r="BV2421"/>
      <c r="BW2421"/>
      <c r="BX2421"/>
      <c r="BY2421"/>
      <c r="BZ2421"/>
      <c r="CA2421"/>
      <c r="CB2421"/>
      <c r="CC2421"/>
    </row>
    <row r="2422" spans="33:81" x14ac:dyDescent="0.4">
      <c r="AG2422"/>
      <c r="AH2422"/>
      <c r="AI2422"/>
      <c r="AJ2422"/>
      <c r="AK2422"/>
      <c r="AL2422"/>
      <c r="BR2422"/>
      <c r="BS2422"/>
      <c r="BT2422"/>
      <c r="BU2422"/>
      <c r="BV2422"/>
      <c r="BW2422"/>
      <c r="BX2422"/>
      <c r="BY2422"/>
      <c r="BZ2422"/>
      <c r="CA2422"/>
      <c r="CB2422"/>
      <c r="CC2422"/>
    </row>
    <row r="2423" spans="33:81" x14ac:dyDescent="0.4">
      <c r="AG2423"/>
      <c r="AH2423"/>
      <c r="AI2423"/>
      <c r="AJ2423"/>
      <c r="AK2423"/>
      <c r="AL2423"/>
      <c r="BR2423"/>
      <c r="BS2423"/>
      <c r="BT2423"/>
      <c r="BU2423"/>
      <c r="BV2423"/>
      <c r="BW2423"/>
      <c r="BX2423"/>
      <c r="BY2423"/>
      <c r="BZ2423"/>
      <c r="CA2423"/>
      <c r="CB2423"/>
      <c r="CC2423"/>
    </row>
    <row r="2424" spans="33:81" x14ac:dyDescent="0.4">
      <c r="AG2424"/>
      <c r="AH2424"/>
      <c r="AI2424"/>
      <c r="AJ2424"/>
      <c r="AK2424"/>
      <c r="AL2424"/>
      <c r="BR2424"/>
      <c r="BS2424"/>
      <c r="BT2424"/>
      <c r="BU2424"/>
      <c r="BV2424"/>
      <c r="BW2424"/>
      <c r="BX2424"/>
      <c r="BY2424"/>
      <c r="BZ2424"/>
      <c r="CA2424"/>
      <c r="CB2424"/>
      <c r="CC2424"/>
    </row>
    <row r="2425" spans="33:81" x14ac:dyDescent="0.4">
      <c r="AG2425"/>
      <c r="AH2425"/>
      <c r="AI2425"/>
      <c r="AJ2425"/>
      <c r="AK2425"/>
      <c r="AL2425"/>
      <c r="BR2425"/>
      <c r="BS2425"/>
      <c r="BT2425"/>
      <c r="BU2425"/>
      <c r="BV2425"/>
      <c r="BW2425"/>
      <c r="BX2425"/>
      <c r="BY2425"/>
      <c r="BZ2425"/>
      <c r="CA2425"/>
      <c r="CB2425"/>
      <c r="CC2425"/>
    </row>
    <row r="2426" spans="33:81" x14ac:dyDescent="0.4">
      <c r="AG2426"/>
      <c r="AH2426"/>
      <c r="AI2426"/>
      <c r="AJ2426"/>
      <c r="AK2426"/>
      <c r="AL2426"/>
      <c r="BR2426"/>
      <c r="BS2426"/>
      <c r="BT2426"/>
      <c r="BU2426"/>
      <c r="BV2426"/>
      <c r="BW2426"/>
      <c r="BX2426"/>
      <c r="BY2426"/>
      <c r="BZ2426"/>
      <c r="CA2426"/>
      <c r="CB2426"/>
      <c r="CC2426"/>
    </row>
    <row r="2427" spans="33:81" x14ac:dyDescent="0.4">
      <c r="AG2427"/>
      <c r="AH2427"/>
      <c r="AI2427"/>
      <c r="AJ2427"/>
      <c r="AK2427"/>
      <c r="AL2427"/>
      <c r="BR2427"/>
      <c r="BS2427"/>
      <c r="BT2427"/>
      <c r="BU2427"/>
      <c r="BV2427"/>
      <c r="BW2427"/>
      <c r="BX2427"/>
      <c r="BY2427"/>
      <c r="BZ2427"/>
      <c r="CA2427"/>
      <c r="CB2427"/>
      <c r="CC2427"/>
    </row>
    <row r="2428" spans="33:81" x14ac:dyDescent="0.4">
      <c r="AG2428"/>
      <c r="AH2428"/>
      <c r="AI2428"/>
      <c r="AJ2428"/>
      <c r="AK2428"/>
      <c r="AL2428"/>
      <c r="BR2428"/>
      <c r="BS2428"/>
      <c r="BT2428"/>
      <c r="BU2428"/>
      <c r="BV2428"/>
      <c r="BW2428"/>
      <c r="BX2428"/>
      <c r="BY2428"/>
      <c r="BZ2428"/>
      <c r="CA2428"/>
      <c r="CB2428"/>
      <c r="CC2428"/>
    </row>
    <row r="2429" spans="33:81" x14ac:dyDescent="0.4">
      <c r="AG2429"/>
      <c r="AH2429"/>
      <c r="AI2429"/>
      <c r="AJ2429"/>
      <c r="AK2429"/>
      <c r="AL2429"/>
      <c r="BR2429"/>
      <c r="BS2429"/>
      <c r="BT2429"/>
      <c r="BU2429"/>
      <c r="BV2429"/>
      <c r="BW2429"/>
      <c r="BX2429"/>
      <c r="BY2429"/>
      <c r="BZ2429"/>
      <c r="CA2429"/>
      <c r="CB2429"/>
      <c r="CC2429"/>
    </row>
    <row r="2430" spans="33:81" x14ac:dyDescent="0.4">
      <c r="AG2430"/>
      <c r="AH2430"/>
      <c r="AI2430"/>
      <c r="AJ2430"/>
      <c r="AK2430"/>
      <c r="AL2430"/>
      <c r="BR2430"/>
      <c r="BS2430"/>
      <c r="BT2430"/>
      <c r="BU2430"/>
      <c r="BV2430"/>
      <c r="BW2430"/>
      <c r="BX2430"/>
      <c r="BY2430"/>
      <c r="BZ2430"/>
      <c r="CA2430"/>
      <c r="CB2430"/>
      <c r="CC2430"/>
    </row>
    <row r="2431" spans="33:81" x14ac:dyDescent="0.4">
      <c r="AG2431"/>
      <c r="AH2431"/>
      <c r="AI2431"/>
      <c r="AJ2431"/>
      <c r="AK2431"/>
      <c r="AL2431"/>
      <c r="BR2431"/>
      <c r="BS2431"/>
      <c r="BT2431"/>
      <c r="BU2431"/>
      <c r="BV2431"/>
      <c r="BW2431"/>
      <c r="BX2431"/>
      <c r="BY2431"/>
      <c r="BZ2431"/>
      <c r="CA2431"/>
      <c r="CB2431"/>
      <c r="CC2431"/>
    </row>
    <row r="2432" spans="33:81" x14ac:dyDescent="0.4">
      <c r="AG2432"/>
      <c r="AH2432"/>
      <c r="AI2432"/>
      <c r="AJ2432"/>
      <c r="AK2432"/>
      <c r="AL2432"/>
      <c r="BR2432"/>
      <c r="BS2432"/>
      <c r="BT2432"/>
      <c r="BU2432"/>
      <c r="BV2432"/>
      <c r="BW2432"/>
      <c r="BX2432"/>
      <c r="BY2432"/>
      <c r="BZ2432"/>
      <c r="CA2432"/>
      <c r="CB2432"/>
      <c r="CC2432"/>
    </row>
    <row r="2433" spans="33:81" x14ac:dyDescent="0.4">
      <c r="AG2433"/>
      <c r="AH2433"/>
      <c r="AI2433"/>
      <c r="AJ2433"/>
      <c r="AK2433"/>
      <c r="AL2433"/>
      <c r="BR2433"/>
      <c r="BS2433"/>
      <c r="BT2433"/>
      <c r="BU2433"/>
      <c r="BV2433"/>
      <c r="BW2433"/>
      <c r="BX2433"/>
      <c r="BY2433"/>
      <c r="BZ2433"/>
      <c r="CA2433"/>
      <c r="CB2433"/>
      <c r="CC2433"/>
    </row>
    <row r="2434" spans="33:81" x14ac:dyDescent="0.4">
      <c r="AG2434"/>
      <c r="AH2434"/>
      <c r="AI2434"/>
      <c r="AJ2434"/>
      <c r="AK2434"/>
      <c r="AL2434"/>
      <c r="BR2434"/>
      <c r="BS2434"/>
      <c r="BT2434"/>
      <c r="BU2434"/>
      <c r="BV2434"/>
      <c r="BW2434"/>
      <c r="BX2434"/>
      <c r="BY2434"/>
      <c r="BZ2434"/>
      <c r="CA2434"/>
      <c r="CB2434"/>
      <c r="CC2434"/>
    </row>
    <row r="2435" spans="33:81" x14ac:dyDescent="0.4">
      <c r="AG2435"/>
      <c r="AH2435"/>
      <c r="AI2435"/>
      <c r="AJ2435"/>
      <c r="AK2435"/>
      <c r="AL2435"/>
      <c r="BR2435"/>
      <c r="BS2435"/>
      <c r="BT2435"/>
      <c r="BU2435"/>
      <c r="BV2435"/>
      <c r="BW2435"/>
      <c r="BX2435"/>
      <c r="BY2435"/>
      <c r="BZ2435"/>
      <c r="CA2435"/>
      <c r="CB2435"/>
      <c r="CC2435"/>
    </row>
    <row r="2436" spans="33:81" x14ac:dyDescent="0.4">
      <c r="AG2436"/>
      <c r="AH2436"/>
      <c r="AI2436"/>
      <c r="AJ2436"/>
      <c r="AK2436"/>
      <c r="AL2436"/>
      <c r="BR2436"/>
      <c r="BS2436"/>
      <c r="BT2436"/>
      <c r="BU2436"/>
      <c r="BV2436"/>
      <c r="BW2436"/>
      <c r="BX2436"/>
      <c r="BY2436"/>
      <c r="BZ2436"/>
      <c r="CA2436"/>
      <c r="CB2436"/>
      <c r="CC2436"/>
    </row>
    <row r="2437" spans="33:81" x14ac:dyDescent="0.4">
      <c r="AG2437"/>
      <c r="AH2437"/>
      <c r="AI2437"/>
      <c r="AJ2437"/>
      <c r="AK2437"/>
      <c r="AL2437"/>
      <c r="BR2437"/>
      <c r="BS2437"/>
      <c r="BT2437"/>
      <c r="BU2437"/>
      <c r="BV2437"/>
      <c r="BW2437"/>
      <c r="BX2437"/>
      <c r="BY2437"/>
      <c r="BZ2437"/>
      <c r="CA2437"/>
      <c r="CB2437"/>
      <c r="CC2437"/>
    </row>
    <row r="2438" spans="33:81" x14ac:dyDescent="0.4">
      <c r="AG2438"/>
      <c r="AH2438"/>
      <c r="AI2438"/>
      <c r="AJ2438"/>
      <c r="AK2438"/>
      <c r="AL2438"/>
      <c r="BR2438"/>
      <c r="BS2438"/>
      <c r="BT2438"/>
      <c r="BU2438"/>
      <c r="BV2438"/>
      <c r="BW2438"/>
      <c r="BX2438"/>
      <c r="BY2438"/>
      <c r="BZ2438"/>
      <c r="CA2438"/>
      <c r="CB2438"/>
      <c r="CC2438"/>
    </row>
    <row r="2439" spans="33:81" x14ac:dyDescent="0.4">
      <c r="AG2439"/>
      <c r="AH2439"/>
      <c r="AI2439"/>
      <c r="AJ2439"/>
      <c r="AK2439"/>
      <c r="AL2439"/>
      <c r="BR2439"/>
      <c r="BS2439"/>
      <c r="BT2439"/>
      <c r="BU2439"/>
      <c r="BV2439"/>
      <c r="BW2439"/>
      <c r="BX2439"/>
      <c r="BY2439"/>
      <c r="BZ2439"/>
      <c r="CA2439"/>
      <c r="CB2439"/>
      <c r="CC2439"/>
    </row>
    <row r="2440" spans="33:81" x14ac:dyDescent="0.4">
      <c r="AG2440"/>
      <c r="AH2440"/>
      <c r="AI2440"/>
      <c r="AJ2440"/>
      <c r="AK2440"/>
      <c r="AL2440"/>
      <c r="BR2440"/>
      <c r="BS2440"/>
      <c r="BT2440"/>
      <c r="BU2440"/>
      <c r="BV2440"/>
      <c r="BW2440"/>
      <c r="BX2440"/>
      <c r="BY2440"/>
      <c r="BZ2440"/>
      <c r="CA2440"/>
      <c r="CB2440"/>
      <c r="CC2440"/>
    </row>
    <row r="2441" spans="33:81" x14ac:dyDescent="0.4">
      <c r="AG2441"/>
      <c r="AH2441"/>
      <c r="AI2441"/>
      <c r="AJ2441"/>
      <c r="AK2441"/>
      <c r="AL2441"/>
      <c r="BR2441"/>
      <c r="BS2441"/>
      <c r="BT2441"/>
      <c r="BU2441"/>
      <c r="BV2441"/>
      <c r="BW2441"/>
      <c r="BX2441"/>
      <c r="BY2441"/>
      <c r="BZ2441"/>
      <c r="CA2441"/>
      <c r="CB2441"/>
      <c r="CC2441"/>
    </row>
    <row r="2442" spans="33:81" x14ac:dyDescent="0.4">
      <c r="AG2442"/>
      <c r="AH2442"/>
      <c r="AI2442"/>
      <c r="AJ2442"/>
      <c r="AK2442"/>
      <c r="AL2442"/>
      <c r="BR2442"/>
      <c r="BS2442"/>
      <c r="BT2442"/>
      <c r="BU2442"/>
      <c r="BV2442"/>
      <c r="BW2442"/>
      <c r="BX2442"/>
      <c r="BY2442"/>
      <c r="BZ2442"/>
      <c r="CA2442"/>
      <c r="CB2442"/>
      <c r="CC2442"/>
    </row>
    <row r="2443" spans="33:81" x14ac:dyDescent="0.4">
      <c r="AG2443"/>
      <c r="AH2443"/>
      <c r="AI2443"/>
      <c r="AJ2443"/>
      <c r="AK2443"/>
      <c r="AL2443"/>
      <c r="BR2443"/>
      <c r="BS2443"/>
      <c r="BT2443"/>
      <c r="BU2443"/>
      <c r="BV2443"/>
      <c r="BW2443"/>
      <c r="BX2443"/>
      <c r="BY2443"/>
      <c r="BZ2443"/>
      <c r="CA2443"/>
      <c r="CB2443"/>
      <c r="CC2443"/>
    </row>
    <row r="2444" spans="33:81" x14ac:dyDescent="0.4">
      <c r="AG2444"/>
      <c r="AH2444"/>
      <c r="AI2444"/>
      <c r="AJ2444"/>
      <c r="AK2444"/>
      <c r="AL2444"/>
      <c r="BR2444"/>
      <c r="BS2444"/>
      <c r="BT2444"/>
      <c r="BU2444"/>
      <c r="BV2444"/>
      <c r="BW2444"/>
      <c r="BX2444"/>
      <c r="BY2444"/>
      <c r="BZ2444"/>
      <c r="CA2444"/>
      <c r="CB2444"/>
      <c r="CC2444"/>
    </row>
    <row r="2445" spans="33:81" x14ac:dyDescent="0.4">
      <c r="AG2445"/>
      <c r="AH2445"/>
      <c r="AI2445"/>
      <c r="AJ2445"/>
      <c r="AK2445"/>
      <c r="AL2445"/>
      <c r="BR2445"/>
      <c r="BS2445"/>
      <c r="BT2445"/>
      <c r="BU2445"/>
      <c r="BV2445"/>
      <c r="BW2445"/>
      <c r="BX2445"/>
      <c r="BY2445"/>
      <c r="BZ2445"/>
      <c r="CA2445"/>
      <c r="CB2445"/>
      <c r="CC2445"/>
    </row>
    <row r="2446" spans="33:81" x14ac:dyDescent="0.4">
      <c r="AG2446"/>
      <c r="AH2446"/>
      <c r="AI2446"/>
      <c r="AJ2446"/>
      <c r="AK2446"/>
      <c r="AL2446"/>
      <c r="BR2446"/>
      <c r="BS2446"/>
      <c r="BT2446"/>
      <c r="BU2446"/>
      <c r="BV2446"/>
      <c r="BW2446"/>
      <c r="BX2446"/>
      <c r="BY2446"/>
      <c r="BZ2446"/>
      <c r="CA2446"/>
      <c r="CB2446"/>
      <c r="CC2446"/>
    </row>
    <row r="2447" spans="33:81" x14ac:dyDescent="0.4">
      <c r="AG2447"/>
      <c r="AH2447"/>
      <c r="AI2447"/>
      <c r="AJ2447"/>
      <c r="AK2447"/>
      <c r="AL2447"/>
      <c r="BR2447"/>
      <c r="BS2447"/>
      <c r="BT2447"/>
      <c r="BU2447"/>
      <c r="BV2447"/>
      <c r="BW2447"/>
      <c r="BX2447"/>
      <c r="BY2447"/>
      <c r="BZ2447"/>
      <c r="CA2447"/>
      <c r="CB2447"/>
      <c r="CC2447"/>
    </row>
    <row r="2448" spans="33:81" x14ac:dyDescent="0.4">
      <c r="AG2448"/>
      <c r="AH2448"/>
      <c r="AI2448"/>
      <c r="AJ2448"/>
      <c r="AK2448"/>
      <c r="AL2448"/>
      <c r="BR2448"/>
      <c r="BS2448"/>
      <c r="BT2448"/>
      <c r="BU2448"/>
      <c r="BV2448"/>
      <c r="BW2448"/>
      <c r="BX2448"/>
      <c r="BY2448"/>
      <c r="BZ2448"/>
      <c r="CA2448"/>
      <c r="CB2448"/>
      <c r="CC2448"/>
    </row>
    <row r="2449" spans="33:81" x14ac:dyDescent="0.4">
      <c r="AG2449"/>
      <c r="AH2449"/>
      <c r="AI2449"/>
      <c r="AJ2449"/>
      <c r="AK2449"/>
      <c r="AL2449"/>
      <c r="BR2449"/>
      <c r="BS2449"/>
      <c r="BT2449"/>
      <c r="BU2449"/>
      <c r="BV2449"/>
      <c r="BW2449"/>
      <c r="BX2449"/>
      <c r="BY2449"/>
      <c r="BZ2449"/>
      <c r="CA2449"/>
      <c r="CB2449"/>
      <c r="CC2449"/>
    </row>
    <row r="2450" spans="33:81" x14ac:dyDescent="0.4">
      <c r="AG2450"/>
      <c r="AH2450"/>
      <c r="AI2450"/>
      <c r="AJ2450"/>
      <c r="AK2450"/>
      <c r="AL2450"/>
      <c r="BR2450"/>
      <c r="BS2450"/>
      <c r="BT2450"/>
      <c r="BU2450"/>
      <c r="BV2450"/>
      <c r="BW2450"/>
      <c r="BX2450"/>
      <c r="BY2450"/>
      <c r="BZ2450"/>
      <c r="CA2450"/>
      <c r="CB2450"/>
      <c r="CC2450"/>
    </row>
    <row r="2451" spans="33:81" x14ac:dyDescent="0.4">
      <c r="AG2451"/>
      <c r="AH2451"/>
      <c r="AI2451"/>
      <c r="AJ2451"/>
      <c r="AK2451"/>
      <c r="AL2451"/>
      <c r="BR2451"/>
      <c r="BS2451"/>
      <c r="BT2451"/>
      <c r="BU2451"/>
      <c r="BV2451"/>
      <c r="BW2451"/>
      <c r="BX2451"/>
      <c r="BY2451"/>
      <c r="BZ2451"/>
      <c r="CA2451"/>
      <c r="CB2451"/>
      <c r="CC2451"/>
    </row>
    <row r="2452" spans="33:81" x14ac:dyDescent="0.4">
      <c r="AG2452"/>
      <c r="AH2452"/>
      <c r="AI2452"/>
      <c r="AJ2452"/>
      <c r="AK2452"/>
      <c r="AL2452"/>
      <c r="BR2452"/>
      <c r="BS2452"/>
      <c r="BT2452"/>
      <c r="BU2452"/>
      <c r="BV2452"/>
      <c r="BW2452"/>
      <c r="BX2452"/>
      <c r="BY2452"/>
      <c r="BZ2452"/>
      <c r="CA2452"/>
      <c r="CB2452"/>
      <c r="CC2452"/>
    </row>
    <row r="2453" spans="33:81" x14ac:dyDescent="0.4">
      <c r="AG2453"/>
      <c r="AH2453"/>
      <c r="AI2453"/>
      <c r="AJ2453"/>
      <c r="AK2453"/>
      <c r="AL2453"/>
      <c r="BR2453"/>
      <c r="BS2453"/>
      <c r="BT2453"/>
      <c r="BU2453"/>
      <c r="BV2453"/>
      <c r="BW2453"/>
      <c r="BX2453"/>
      <c r="BY2453"/>
      <c r="BZ2453"/>
      <c r="CA2453"/>
      <c r="CB2453"/>
      <c r="CC2453"/>
    </row>
    <row r="2454" spans="33:81" x14ac:dyDescent="0.4">
      <c r="AG2454"/>
      <c r="AH2454"/>
      <c r="AI2454"/>
      <c r="AJ2454"/>
      <c r="AK2454"/>
      <c r="AL2454"/>
      <c r="BR2454"/>
      <c r="BS2454"/>
      <c r="BT2454"/>
      <c r="BU2454"/>
      <c r="BV2454"/>
      <c r="BW2454"/>
      <c r="BX2454"/>
      <c r="BY2454"/>
      <c r="BZ2454"/>
      <c r="CA2454"/>
      <c r="CB2454"/>
      <c r="CC2454"/>
    </row>
    <row r="2455" spans="33:81" x14ac:dyDescent="0.4">
      <c r="AG2455"/>
      <c r="AH2455"/>
      <c r="AI2455"/>
      <c r="AJ2455"/>
      <c r="AK2455"/>
      <c r="AL2455"/>
      <c r="BR2455"/>
      <c r="BS2455"/>
      <c r="BT2455"/>
      <c r="BU2455"/>
      <c r="BV2455"/>
      <c r="BW2455"/>
      <c r="BX2455"/>
      <c r="BY2455"/>
      <c r="BZ2455"/>
      <c r="CA2455"/>
      <c r="CB2455"/>
      <c r="CC2455"/>
    </row>
    <row r="2456" spans="33:81" x14ac:dyDescent="0.4">
      <c r="AG2456"/>
      <c r="AH2456"/>
      <c r="AI2456"/>
      <c r="AJ2456"/>
      <c r="AK2456"/>
      <c r="AL2456"/>
      <c r="BR2456"/>
      <c r="BS2456"/>
      <c r="BT2456"/>
      <c r="BU2456"/>
      <c r="BV2456"/>
      <c r="BW2456"/>
      <c r="BX2456"/>
      <c r="BY2456"/>
      <c r="BZ2456"/>
      <c r="CA2456"/>
      <c r="CB2456"/>
      <c r="CC2456"/>
    </row>
    <row r="2457" spans="33:81" x14ac:dyDescent="0.4">
      <c r="AG2457"/>
      <c r="AH2457"/>
      <c r="AI2457"/>
      <c r="AJ2457"/>
      <c r="AK2457"/>
      <c r="AL2457"/>
      <c r="BR2457"/>
      <c r="BS2457"/>
      <c r="BT2457"/>
      <c r="BU2457"/>
      <c r="BV2457"/>
      <c r="BW2457"/>
      <c r="BX2457"/>
      <c r="BY2457"/>
      <c r="BZ2457"/>
      <c r="CA2457"/>
      <c r="CB2457"/>
      <c r="CC2457"/>
    </row>
    <row r="2458" spans="33:81" x14ac:dyDescent="0.4">
      <c r="AG2458"/>
      <c r="AH2458"/>
      <c r="AI2458"/>
      <c r="AJ2458"/>
      <c r="AK2458"/>
      <c r="AL2458"/>
      <c r="BR2458"/>
      <c r="BS2458"/>
      <c r="BT2458"/>
      <c r="BU2458"/>
      <c r="BV2458"/>
      <c r="BW2458"/>
      <c r="BX2458"/>
      <c r="BY2458"/>
      <c r="BZ2458"/>
      <c r="CA2458"/>
      <c r="CB2458"/>
      <c r="CC2458"/>
    </row>
    <row r="2459" spans="33:81" x14ac:dyDescent="0.4">
      <c r="AG2459"/>
      <c r="AH2459"/>
      <c r="AI2459"/>
      <c r="AJ2459"/>
      <c r="AK2459"/>
      <c r="AL2459"/>
      <c r="BR2459"/>
      <c r="BS2459"/>
      <c r="BT2459"/>
      <c r="BU2459"/>
      <c r="BV2459"/>
      <c r="BW2459"/>
      <c r="BX2459"/>
      <c r="BY2459"/>
      <c r="BZ2459"/>
      <c r="CA2459"/>
      <c r="CB2459"/>
      <c r="CC2459"/>
    </row>
    <row r="2460" spans="33:81" x14ac:dyDescent="0.4">
      <c r="AG2460"/>
      <c r="AH2460"/>
      <c r="AI2460"/>
      <c r="AJ2460"/>
      <c r="AK2460"/>
      <c r="AL2460"/>
      <c r="BR2460"/>
      <c r="BS2460"/>
      <c r="BT2460"/>
      <c r="BU2460"/>
      <c r="BV2460"/>
      <c r="BW2460"/>
      <c r="BX2460"/>
      <c r="BY2460"/>
      <c r="BZ2460"/>
      <c r="CA2460"/>
      <c r="CB2460"/>
      <c r="CC2460"/>
    </row>
    <row r="2461" spans="33:81" x14ac:dyDescent="0.4">
      <c r="AG2461"/>
      <c r="AH2461"/>
      <c r="AI2461"/>
      <c r="AJ2461"/>
      <c r="AK2461"/>
      <c r="AL2461"/>
      <c r="BR2461"/>
      <c r="BS2461"/>
      <c r="BT2461"/>
      <c r="BU2461"/>
      <c r="BV2461"/>
      <c r="BW2461"/>
      <c r="BX2461"/>
      <c r="BY2461"/>
      <c r="BZ2461"/>
      <c r="CA2461"/>
      <c r="CB2461"/>
      <c r="CC2461"/>
    </row>
    <row r="2462" spans="33:81" x14ac:dyDescent="0.4">
      <c r="AG2462"/>
      <c r="AH2462"/>
      <c r="AI2462"/>
      <c r="AJ2462"/>
      <c r="AK2462"/>
      <c r="AL2462"/>
      <c r="BR2462"/>
      <c r="BS2462"/>
      <c r="BT2462"/>
      <c r="BU2462"/>
      <c r="BV2462"/>
      <c r="BW2462"/>
      <c r="BX2462"/>
      <c r="BY2462"/>
      <c r="BZ2462"/>
      <c r="CA2462"/>
      <c r="CB2462"/>
      <c r="CC2462"/>
    </row>
    <row r="2463" spans="33:81" x14ac:dyDescent="0.4">
      <c r="AG2463"/>
      <c r="AH2463"/>
      <c r="AI2463"/>
      <c r="AJ2463"/>
      <c r="AK2463"/>
      <c r="AL2463"/>
      <c r="BR2463"/>
      <c r="BS2463"/>
      <c r="BT2463"/>
      <c r="BU2463"/>
      <c r="BV2463"/>
      <c r="BW2463"/>
      <c r="BX2463"/>
      <c r="BY2463"/>
      <c r="BZ2463"/>
      <c r="CA2463"/>
      <c r="CB2463"/>
      <c r="CC2463"/>
    </row>
    <row r="2464" spans="33:81" x14ac:dyDescent="0.4">
      <c r="AG2464"/>
      <c r="AH2464"/>
      <c r="AI2464"/>
      <c r="AJ2464"/>
      <c r="AK2464"/>
      <c r="AL2464"/>
      <c r="BR2464"/>
      <c r="BS2464"/>
      <c r="BT2464"/>
      <c r="BU2464"/>
      <c r="BV2464"/>
      <c r="BW2464"/>
      <c r="BX2464"/>
      <c r="BY2464"/>
      <c r="BZ2464"/>
      <c r="CA2464"/>
      <c r="CB2464"/>
      <c r="CC2464"/>
    </row>
    <row r="2465" spans="33:81" x14ac:dyDescent="0.4">
      <c r="AG2465"/>
      <c r="AH2465"/>
      <c r="AI2465"/>
      <c r="AJ2465"/>
      <c r="AK2465"/>
      <c r="AL2465"/>
      <c r="BR2465"/>
      <c r="BS2465"/>
      <c r="BT2465"/>
      <c r="BU2465"/>
      <c r="BV2465"/>
      <c r="BW2465"/>
      <c r="BX2465"/>
      <c r="BY2465"/>
      <c r="BZ2465"/>
      <c r="CA2465"/>
      <c r="CB2465"/>
      <c r="CC2465"/>
    </row>
    <row r="2466" spans="33:81" x14ac:dyDescent="0.4">
      <c r="AG2466"/>
      <c r="AH2466"/>
      <c r="AI2466"/>
      <c r="AJ2466"/>
      <c r="AK2466"/>
      <c r="AL2466"/>
      <c r="BR2466"/>
      <c r="BS2466"/>
      <c r="BT2466"/>
      <c r="BU2466"/>
      <c r="BV2466"/>
      <c r="BW2466"/>
      <c r="BX2466"/>
      <c r="BY2466"/>
      <c r="BZ2466"/>
      <c r="CA2466"/>
      <c r="CB2466"/>
      <c r="CC2466"/>
    </row>
    <row r="2467" spans="33:81" x14ac:dyDescent="0.4">
      <c r="AG2467"/>
      <c r="AH2467"/>
      <c r="AI2467"/>
      <c r="AJ2467"/>
      <c r="AK2467"/>
      <c r="AL2467"/>
      <c r="BR2467"/>
      <c r="BS2467"/>
      <c r="BT2467"/>
      <c r="BU2467"/>
      <c r="BV2467"/>
      <c r="BW2467"/>
      <c r="BX2467"/>
      <c r="BY2467"/>
      <c r="BZ2467"/>
      <c r="CA2467"/>
      <c r="CB2467"/>
      <c r="CC2467"/>
    </row>
    <row r="2468" spans="33:81" x14ac:dyDescent="0.4">
      <c r="AG2468"/>
      <c r="AH2468"/>
      <c r="AI2468"/>
      <c r="AJ2468"/>
      <c r="AK2468"/>
      <c r="AL2468"/>
      <c r="BR2468"/>
      <c r="BS2468"/>
      <c r="BT2468"/>
      <c r="BU2468"/>
      <c r="BV2468"/>
      <c r="BW2468"/>
      <c r="BX2468"/>
      <c r="BY2468"/>
      <c r="BZ2468"/>
      <c r="CA2468"/>
      <c r="CB2468"/>
      <c r="CC2468"/>
    </row>
    <row r="2469" spans="33:81" x14ac:dyDescent="0.4">
      <c r="AG2469"/>
      <c r="AH2469"/>
      <c r="AI2469"/>
      <c r="AJ2469"/>
      <c r="AK2469"/>
      <c r="AL2469"/>
      <c r="BR2469"/>
      <c r="BS2469"/>
      <c r="BT2469"/>
      <c r="BU2469"/>
      <c r="BV2469"/>
      <c r="BW2469"/>
      <c r="BX2469"/>
      <c r="BY2469"/>
      <c r="BZ2469"/>
      <c r="CA2469"/>
      <c r="CB2469"/>
      <c r="CC2469"/>
    </row>
    <row r="2470" spans="33:81" x14ac:dyDescent="0.4">
      <c r="AG2470"/>
      <c r="AH2470"/>
      <c r="AI2470"/>
      <c r="AJ2470"/>
      <c r="AK2470"/>
      <c r="AL2470"/>
      <c r="BR2470"/>
      <c r="BS2470"/>
      <c r="BT2470"/>
      <c r="BU2470"/>
      <c r="BV2470"/>
      <c r="BW2470"/>
      <c r="BX2470"/>
      <c r="BY2470"/>
      <c r="BZ2470"/>
      <c r="CA2470"/>
      <c r="CB2470"/>
      <c r="CC2470"/>
    </row>
    <row r="2471" spans="33:81" x14ac:dyDescent="0.4">
      <c r="AG2471"/>
      <c r="AH2471"/>
      <c r="AI2471"/>
      <c r="AJ2471"/>
      <c r="AK2471"/>
      <c r="AL2471"/>
      <c r="BR2471"/>
      <c r="BS2471"/>
      <c r="BT2471"/>
      <c r="BU2471"/>
      <c r="BV2471"/>
      <c r="BW2471"/>
      <c r="BX2471"/>
      <c r="BY2471"/>
      <c r="BZ2471"/>
      <c r="CA2471"/>
      <c r="CB2471"/>
      <c r="CC2471"/>
    </row>
    <row r="2472" spans="33:81" x14ac:dyDescent="0.4">
      <c r="AG2472"/>
      <c r="AH2472"/>
      <c r="AI2472"/>
      <c r="AJ2472"/>
      <c r="AK2472"/>
      <c r="AL2472"/>
      <c r="BR2472"/>
      <c r="BS2472"/>
      <c r="BT2472"/>
      <c r="BU2472"/>
      <c r="BV2472"/>
      <c r="BW2472"/>
      <c r="BX2472"/>
      <c r="BY2472"/>
      <c r="BZ2472"/>
      <c r="CA2472"/>
      <c r="CB2472"/>
      <c r="CC2472"/>
    </row>
    <row r="2473" spans="33:81" x14ac:dyDescent="0.4">
      <c r="AG2473"/>
      <c r="AH2473"/>
      <c r="AI2473"/>
      <c r="AJ2473"/>
      <c r="AK2473"/>
      <c r="AL2473"/>
      <c r="BR2473"/>
      <c r="BS2473"/>
      <c r="BT2473"/>
      <c r="BU2473"/>
      <c r="BV2473"/>
      <c r="BW2473"/>
      <c r="BX2473"/>
      <c r="BY2473"/>
      <c r="BZ2473"/>
      <c r="CA2473"/>
      <c r="CB2473"/>
      <c r="CC2473"/>
    </row>
    <row r="2474" spans="33:81" x14ac:dyDescent="0.4">
      <c r="AG2474"/>
      <c r="AH2474"/>
      <c r="AI2474"/>
      <c r="AJ2474"/>
      <c r="AK2474"/>
      <c r="AL2474"/>
      <c r="BR2474"/>
      <c r="BS2474"/>
      <c r="BT2474"/>
      <c r="BU2474"/>
      <c r="BV2474"/>
      <c r="BW2474"/>
      <c r="BX2474"/>
      <c r="BY2474"/>
      <c r="BZ2474"/>
      <c r="CA2474"/>
      <c r="CB2474"/>
      <c r="CC2474"/>
    </row>
    <row r="2475" spans="33:81" x14ac:dyDescent="0.4">
      <c r="AG2475"/>
      <c r="AH2475"/>
      <c r="AI2475"/>
      <c r="AJ2475"/>
      <c r="AK2475"/>
      <c r="AL2475"/>
      <c r="BR2475"/>
      <c r="BS2475"/>
      <c r="BT2475"/>
      <c r="BU2475"/>
      <c r="BV2475"/>
      <c r="BW2475"/>
      <c r="BX2475"/>
      <c r="BY2475"/>
      <c r="BZ2475"/>
      <c r="CA2475"/>
      <c r="CB2475"/>
      <c r="CC2475"/>
    </row>
    <row r="2476" spans="33:81" x14ac:dyDescent="0.4">
      <c r="AG2476"/>
      <c r="AH2476"/>
      <c r="AI2476"/>
      <c r="AJ2476"/>
      <c r="AK2476"/>
      <c r="AL2476"/>
      <c r="BR2476"/>
      <c r="BS2476"/>
      <c r="BT2476"/>
      <c r="BU2476"/>
      <c r="BV2476"/>
      <c r="BW2476"/>
      <c r="BX2476"/>
      <c r="BY2476"/>
      <c r="BZ2476"/>
      <c r="CA2476"/>
      <c r="CB2476"/>
      <c r="CC2476"/>
    </row>
    <row r="2477" spans="33:81" x14ac:dyDescent="0.4">
      <c r="AG2477"/>
      <c r="AH2477"/>
      <c r="AI2477"/>
      <c r="AJ2477"/>
      <c r="AK2477"/>
      <c r="AL2477"/>
      <c r="BR2477"/>
      <c r="BS2477"/>
      <c r="BT2477"/>
      <c r="BU2477"/>
      <c r="BV2477"/>
      <c r="BW2477"/>
      <c r="BX2477"/>
      <c r="BY2477"/>
      <c r="BZ2477"/>
      <c r="CA2477"/>
      <c r="CB2477"/>
      <c r="CC2477"/>
    </row>
    <row r="2478" spans="33:81" x14ac:dyDescent="0.4">
      <c r="AG2478"/>
      <c r="AH2478"/>
      <c r="AI2478"/>
      <c r="AJ2478"/>
      <c r="AK2478"/>
      <c r="AL2478"/>
      <c r="BR2478"/>
      <c r="BS2478"/>
      <c r="BT2478"/>
      <c r="BU2478"/>
      <c r="BV2478"/>
      <c r="BW2478"/>
      <c r="BX2478"/>
      <c r="BY2478"/>
      <c r="BZ2478"/>
      <c r="CA2478"/>
      <c r="CB2478"/>
      <c r="CC2478"/>
    </row>
    <row r="2479" spans="33:81" x14ac:dyDescent="0.4">
      <c r="AG2479"/>
      <c r="AH2479"/>
      <c r="AI2479"/>
      <c r="AJ2479"/>
      <c r="AK2479"/>
      <c r="AL2479"/>
      <c r="BR2479"/>
      <c r="BS2479"/>
      <c r="BT2479"/>
      <c r="BU2479"/>
      <c r="BV2479"/>
      <c r="BW2479"/>
      <c r="BX2479"/>
      <c r="BY2479"/>
      <c r="BZ2479"/>
      <c r="CA2479"/>
      <c r="CB2479"/>
      <c r="CC2479"/>
    </row>
    <row r="2480" spans="33:81" x14ac:dyDescent="0.4">
      <c r="AG2480"/>
      <c r="AH2480"/>
      <c r="AI2480"/>
      <c r="AJ2480"/>
      <c r="AK2480"/>
      <c r="AL2480"/>
      <c r="BR2480"/>
      <c r="BS2480"/>
      <c r="BT2480"/>
      <c r="BU2480"/>
      <c r="BV2480"/>
      <c r="BW2480"/>
      <c r="BX2480"/>
      <c r="BY2480"/>
      <c r="BZ2480"/>
      <c r="CA2480"/>
      <c r="CB2480"/>
      <c r="CC2480"/>
    </row>
    <row r="2481" spans="33:81" x14ac:dyDescent="0.4">
      <c r="AG2481"/>
      <c r="AH2481"/>
      <c r="AI2481"/>
      <c r="AJ2481"/>
      <c r="AK2481"/>
      <c r="AL2481"/>
      <c r="BR2481"/>
      <c r="BS2481"/>
      <c r="BT2481"/>
      <c r="BU2481"/>
      <c r="BV2481"/>
      <c r="BW2481"/>
      <c r="BX2481"/>
      <c r="BY2481"/>
      <c r="BZ2481"/>
      <c r="CA2481"/>
      <c r="CB2481"/>
      <c r="CC2481"/>
    </row>
    <row r="2482" spans="33:81" x14ac:dyDescent="0.4">
      <c r="AG2482"/>
      <c r="AH2482"/>
      <c r="AI2482"/>
      <c r="AJ2482"/>
      <c r="AK2482"/>
      <c r="AL2482"/>
      <c r="BR2482"/>
      <c r="BS2482"/>
      <c r="BT2482"/>
      <c r="BU2482"/>
      <c r="BV2482"/>
      <c r="BW2482"/>
      <c r="BX2482"/>
      <c r="BY2482"/>
      <c r="BZ2482"/>
      <c r="CA2482"/>
      <c r="CB2482"/>
      <c r="CC2482"/>
    </row>
    <row r="2483" spans="33:81" x14ac:dyDescent="0.4">
      <c r="AG2483"/>
      <c r="AH2483"/>
      <c r="AI2483"/>
      <c r="AJ2483"/>
      <c r="AK2483"/>
      <c r="AL2483"/>
      <c r="BR2483"/>
      <c r="BS2483"/>
      <c r="BT2483"/>
      <c r="BU2483"/>
      <c r="BV2483"/>
      <c r="BW2483"/>
      <c r="BX2483"/>
      <c r="BY2483"/>
      <c r="BZ2483"/>
      <c r="CA2483"/>
      <c r="CB2483"/>
      <c r="CC2483"/>
    </row>
    <row r="2484" spans="33:81" x14ac:dyDescent="0.4">
      <c r="AG2484"/>
      <c r="AH2484"/>
      <c r="AI2484"/>
      <c r="AJ2484"/>
      <c r="AK2484"/>
      <c r="AL2484"/>
      <c r="BR2484"/>
      <c r="BS2484"/>
      <c r="BT2484"/>
      <c r="BU2484"/>
      <c r="BV2484"/>
      <c r="BW2484"/>
      <c r="BX2484"/>
      <c r="BY2484"/>
      <c r="BZ2484"/>
      <c r="CA2484"/>
      <c r="CB2484"/>
      <c r="CC2484"/>
    </row>
    <row r="2485" spans="33:81" x14ac:dyDescent="0.4">
      <c r="AG2485"/>
      <c r="AH2485"/>
      <c r="AI2485"/>
      <c r="AJ2485"/>
      <c r="AK2485"/>
      <c r="AL2485"/>
      <c r="BR2485"/>
      <c r="BS2485"/>
      <c r="BT2485"/>
      <c r="BU2485"/>
      <c r="BV2485"/>
      <c r="BW2485"/>
      <c r="BX2485"/>
      <c r="BY2485"/>
      <c r="BZ2485"/>
      <c r="CA2485"/>
      <c r="CB2485"/>
      <c r="CC2485"/>
    </row>
    <row r="2486" spans="33:81" x14ac:dyDescent="0.4">
      <c r="AG2486"/>
      <c r="AH2486"/>
      <c r="AI2486"/>
      <c r="AJ2486"/>
      <c r="AK2486"/>
      <c r="AL2486"/>
      <c r="BR2486"/>
      <c r="BS2486"/>
      <c r="BT2486"/>
      <c r="BU2486"/>
      <c r="BV2486"/>
      <c r="BW2486"/>
      <c r="BX2486"/>
      <c r="BY2486"/>
      <c r="BZ2486"/>
      <c r="CA2486"/>
      <c r="CB2486"/>
      <c r="CC2486"/>
    </row>
    <row r="2487" spans="33:81" x14ac:dyDescent="0.4">
      <c r="AG2487"/>
      <c r="AH2487"/>
      <c r="AI2487"/>
      <c r="AJ2487"/>
      <c r="AK2487"/>
      <c r="AL2487"/>
      <c r="BR2487"/>
      <c r="BS2487"/>
      <c r="BT2487"/>
      <c r="BU2487"/>
      <c r="BV2487"/>
      <c r="BW2487"/>
      <c r="BX2487"/>
      <c r="BY2487"/>
      <c r="BZ2487"/>
      <c r="CA2487"/>
      <c r="CB2487"/>
      <c r="CC2487"/>
    </row>
    <row r="2488" spans="33:81" x14ac:dyDescent="0.4">
      <c r="AG2488"/>
      <c r="AH2488"/>
      <c r="AI2488"/>
      <c r="AJ2488"/>
      <c r="AK2488"/>
      <c r="AL2488"/>
      <c r="BR2488"/>
      <c r="BS2488"/>
      <c r="BT2488"/>
      <c r="BU2488"/>
      <c r="BV2488"/>
      <c r="BW2488"/>
      <c r="BX2488"/>
      <c r="BY2488"/>
      <c r="BZ2488"/>
      <c r="CA2488"/>
      <c r="CB2488"/>
      <c r="CC2488"/>
    </row>
    <row r="2489" spans="33:81" x14ac:dyDescent="0.4">
      <c r="AG2489"/>
      <c r="AH2489"/>
      <c r="AI2489"/>
      <c r="AJ2489"/>
      <c r="AK2489"/>
      <c r="AL2489"/>
      <c r="BR2489"/>
      <c r="BS2489"/>
      <c r="BT2489"/>
      <c r="BU2489"/>
      <c r="BV2489"/>
      <c r="BW2489"/>
      <c r="BX2489"/>
      <c r="BY2489"/>
      <c r="BZ2489"/>
      <c r="CA2489"/>
      <c r="CB2489"/>
      <c r="CC2489"/>
    </row>
    <row r="2490" spans="33:81" x14ac:dyDescent="0.4">
      <c r="AG2490"/>
      <c r="AH2490"/>
      <c r="AI2490"/>
      <c r="AJ2490"/>
      <c r="AK2490"/>
      <c r="AL2490"/>
      <c r="BR2490"/>
      <c r="BS2490"/>
      <c r="BT2490"/>
      <c r="BU2490"/>
      <c r="BV2490"/>
      <c r="BW2490"/>
      <c r="BX2490"/>
      <c r="BY2490"/>
      <c r="BZ2490"/>
      <c r="CA2490"/>
      <c r="CB2490"/>
      <c r="CC2490"/>
    </row>
    <row r="2491" spans="33:81" x14ac:dyDescent="0.4">
      <c r="AG2491"/>
      <c r="AH2491"/>
      <c r="AI2491"/>
      <c r="AJ2491"/>
      <c r="AK2491"/>
      <c r="AL2491"/>
      <c r="BR2491"/>
      <c r="BS2491"/>
      <c r="BT2491"/>
      <c r="BU2491"/>
      <c r="BV2491"/>
      <c r="BW2491"/>
      <c r="BX2491"/>
      <c r="BY2491"/>
      <c r="BZ2491"/>
      <c r="CA2491"/>
      <c r="CB2491"/>
      <c r="CC2491"/>
    </row>
    <row r="2492" spans="33:81" x14ac:dyDescent="0.4">
      <c r="AG2492"/>
      <c r="AH2492"/>
      <c r="AI2492"/>
      <c r="AJ2492"/>
      <c r="AK2492"/>
      <c r="AL2492"/>
      <c r="BR2492"/>
      <c r="BS2492"/>
      <c r="BT2492"/>
      <c r="BU2492"/>
      <c r="BV2492"/>
      <c r="BW2492"/>
      <c r="BX2492"/>
      <c r="BY2492"/>
      <c r="BZ2492"/>
      <c r="CA2492"/>
      <c r="CB2492"/>
      <c r="CC2492"/>
    </row>
    <row r="2493" spans="33:81" x14ac:dyDescent="0.4">
      <c r="AG2493"/>
      <c r="AH2493"/>
      <c r="AI2493"/>
      <c r="AJ2493"/>
      <c r="AK2493"/>
      <c r="AL2493"/>
      <c r="BR2493"/>
      <c r="BS2493"/>
      <c r="BT2493"/>
      <c r="BU2493"/>
      <c r="BV2493"/>
      <c r="BW2493"/>
      <c r="BX2493"/>
      <c r="BY2493"/>
      <c r="BZ2493"/>
      <c r="CA2493"/>
      <c r="CB2493"/>
      <c r="CC2493"/>
    </row>
    <row r="2494" spans="33:81" x14ac:dyDescent="0.4">
      <c r="AG2494"/>
      <c r="AH2494"/>
      <c r="AI2494"/>
      <c r="AJ2494"/>
      <c r="AK2494"/>
      <c r="AL2494"/>
      <c r="BR2494"/>
      <c r="BS2494"/>
      <c r="BT2494"/>
      <c r="BU2494"/>
      <c r="BV2494"/>
      <c r="BW2494"/>
      <c r="BX2494"/>
      <c r="BY2494"/>
      <c r="BZ2494"/>
      <c r="CA2494"/>
      <c r="CB2494"/>
      <c r="CC2494"/>
    </row>
    <row r="2495" spans="33:81" x14ac:dyDescent="0.4">
      <c r="AG2495"/>
      <c r="AH2495"/>
      <c r="AI2495"/>
      <c r="AJ2495"/>
      <c r="AK2495"/>
      <c r="AL2495"/>
      <c r="BR2495"/>
      <c r="BS2495"/>
      <c r="BT2495"/>
      <c r="BU2495"/>
      <c r="BV2495"/>
      <c r="BW2495"/>
      <c r="BX2495"/>
      <c r="BY2495"/>
      <c r="BZ2495"/>
      <c r="CA2495"/>
      <c r="CB2495"/>
      <c r="CC2495"/>
    </row>
    <row r="2496" spans="33:81" x14ac:dyDescent="0.4">
      <c r="AG2496"/>
      <c r="AH2496"/>
      <c r="AI2496"/>
      <c r="AJ2496"/>
      <c r="AK2496"/>
      <c r="AL2496"/>
      <c r="BR2496"/>
      <c r="BS2496"/>
      <c r="BT2496"/>
      <c r="BU2496"/>
      <c r="BV2496"/>
      <c r="BW2496"/>
      <c r="BX2496"/>
      <c r="BY2496"/>
      <c r="BZ2496"/>
      <c r="CA2496"/>
      <c r="CB2496"/>
      <c r="CC2496"/>
    </row>
    <row r="2497" spans="33:81" x14ac:dyDescent="0.4">
      <c r="AG2497"/>
      <c r="AH2497"/>
      <c r="AI2497"/>
      <c r="AJ2497"/>
      <c r="AK2497"/>
      <c r="AL2497"/>
      <c r="BR2497"/>
      <c r="BS2497"/>
      <c r="BT2497"/>
      <c r="BU2497"/>
      <c r="BV2497"/>
      <c r="BW2497"/>
      <c r="BX2497"/>
      <c r="BY2497"/>
      <c r="BZ2497"/>
      <c r="CA2497"/>
      <c r="CB2497"/>
      <c r="CC2497"/>
    </row>
    <row r="2498" spans="33:81" x14ac:dyDescent="0.4">
      <c r="AG2498"/>
      <c r="AH2498"/>
      <c r="AI2498"/>
      <c r="AJ2498"/>
      <c r="AK2498"/>
      <c r="AL2498"/>
      <c r="BR2498"/>
      <c r="BS2498"/>
      <c r="BT2498"/>
      <c r="BU2498"/>
      <c r="BV2498"/>
      <c r="BW2498"/>
      <c r="BX2498"/>
      <c r="BY2498"/>
      <c r="BZ2498"/>
      <c r="CA2498"/>
      <c r="CB2498"/>
      <c r="CC2498"/>
    </row>
    <row r="2499" spans="33:81" x14ac:dyDescent="0.4">
      <c r="AG2499"/>
      <c r="AH2499"/>
      <c r="AI2499"/>
      <c r="AJ2499"/>
      <c r="AK2499"/>
      <c r="AL2499"/>
      <c r="BR2499"/>
      <c r="BS2499"/>
      <c r="BT2499"/>
      <c r="BU2499"/>
      <c r="BV2499"/>
      <c r="BW2499"/>
      <c r="BX2499"/>
      <c r="BY2499"/>
      <c r="BZ2499"/>
      <c r="CA2499"/>
      <c r="CB2499"/>
      <c r="CC2499"/>
    </row>
    <row r="2500" spans="33:81" x14ac:dyDescent="0.4">
      <c r="AG2500"/>
      <c r="AH2500"/>
      <c r="AI2500"/>
      <c r="AJ2500"/>
      <c r="AK2500"/>
      <c r="AL2500"/>
      <c r="BR2500"/>
      <c r="BS2500"/>
      <c r="BT2500"/>
      <c r="BU2500"/>
      <c r="BV2500"/>
      <c r="BW2500"/>
      <c r="BX2500"/>
      <c r="BY2500"/>
      <c r="BZ2500"/>
      <c r="CA2500"/>
      <c r="CB2500"/>
      <c r="CC2500"/>
    </row>
    <row r="2501" spans="33:81" x14ac:dyDescent="0.4">
      <c r="AG2501"/>
      <c r="AH2501"/>
      <c r="AI2501"/>
      <c r="AJ2501"/>
      <c r="AK2501"/>
      <c r="AL2501"/>
      <c r="BR2501"/>
      <c r="BS2501"/>
      <c r="BT2501"/>
      <c r="BU2501"/>
      <c r="BV2501"/>
      <c r="BW2501"/>
      <c r="BX2501"/>
      <c r="BY2501"/>
      <c r="BZ2501"/>
      <c r="CA2501"/>
      <c r="CB2501"/>
      <c r="CC2501"/>
    </row>
    <row r="2502" spans="33:81" x14ac:dyDescent="0.4">
      <c r="AG2502"/>
      <c r="AH2502"/>
      <c r="AI2502"/>
      <c r="AJ2502"/>
      <c r="AK2502"/>
      <c r="AL2502"/>
      <c r="BR2502"/>
      <c r="BS2502"/>
      <c r="BT2502"/>
      <c r="BU2502"/>
      <c r="BV2502"/>
      <c r="BW2502"/>
      <c r="BX2502"/>
      <c r="BY2502"/>
      <c r="BZ2502"/>
      <c r="CA2502"/>
      <c r="CB2502"/>
      <c r="CC2502"/>
    </row>
    <row r="2503" spans="33:81" x14ac:dyDescent="0.4">
      <c r="AG2503"/>
      <c r="AH2503"/>
      <c r="AI2503"/>
      <c r="AJ2503"/>
      <c r="AK2503"/>
      <c r="AL2503"/>
      <c r="BR2503"/>
      <c r="BS2503"/>
      <c r="BT2503"/>
      <c r="BU2503"/>
      <c r="BV2503"/>
      <c r="BW2503"/>
      <c r="BX2503"/>
      <c r="BY2503"/>
      <c r="BZ2503"/>
      <c r="CA2503"/>
      <c r="CB2503"/>
      <c r="CC2503"/>
    </row>
    <row r="2504" spans="33:81" x14ac:dyDescent="0.4">
      <c r="AG2504"/>
      <c r="AH2504"/>
      <c r="AI2504"/>
      <c r="AJ2504"/>
      <c r="AK2504"/>
      <c r="AL2504"/>
      <c r="BR2504"/>
      <c r="BS2504"/>
      <c r="BT2504"/>
      <c r="BU2504"/>
      <c r="BV2504"/>
      <c r="BW2504"/>
      <c r="BX2504"/>
      <c r="BY2504"/>
      <c r="BZ2504"/>
      <c r="CA2504"/>
      <c r="CB2504"/>
      <c r="CC2504"/>
    </row>
    <row r="2505" spans="33:81" x14ac:dyDescent="0.4">
      <c r="AG2505"/>
      <c r="AH2505"/>
      <c r="AI2505"/>
      <c r="AJ2505"/>
      <c r="AK2505"/>
      <c r="AL2505"/>
      <c r="BR2505"/>
      <c r="BS2505"/>
      <c r="BT2505"/>
      <c r="BU2505"/>
      <c r="BV2505"/>
      <c r="BW2505"/>
      <c r="BX2505"/>
      <c r="BY2505"/>
      <c r="BZ2505"/>
      <c r="CA2505"/>
      <c r="CB2505"/>
      <c r="CC2505"/>
    </row>
    <row r="2506" spans="33:81" x14ac:dyDescent="0.4">
      <c r="AG2506"/>
      <c r="AH2506"/>
      <c r="AI2506"/>
      <c r="AJ2506"/>
      <c r="AK2506"/>
      <c r="AL2506"/>
      <c r="BR2506"/>
      <c r="BS2506"/>
      <c r="BT2506"/>
      <c r="BU2506"/>
      <c r="BV2506"/>
      <c r="BW2506"/>
      <c r="BX2506"/>
      <c r="BY2506"/>
      <c r="BZ2506"/>
      <c r="CA2506"/>
      <c r="CB2506"/>
      <c r="CC2506"/>
    </row>
    <row r="2507" spans="33:81" x14ac:dyDescent="0.4">
      <c r="AG2507"/>
      <c r="AH2507"/>
      <c r="AI2507"/>
      <c r="AJ2507"/>
      <c r="AK2507"/>
      <c r="AL2507"/>
      <c r="BR2507"/>
      <c r="BS2507"/>
      <c r="BT2507"/>
      <c r="BU2507"/>
      <c r="BV2507"/>
      <c r="BW2507"/>
      <c r="BX2507"/>
      <c r="BY2507"/>
      <c r="BZ2507"/>
      <c r="CA2507"/>
      <c r="CB2507"/>
      <c r="CC2507"/>
    </row>
    <row r="2508" spans="33:81" x14ac:dyDescent="0.4">
      <c r="AG2508"/>
      <c r="AH2508"/>
      <c r="AI2508"/>
      <c r="AJ2508"/>
      <c r="AK2508"/>
      <c r="AL2508"/>
      <c r="BR2508"/>
      <c r="BS2508"/>
      <c r="BT2508"/>
      <c r="BU2508"/>
      <c r="BV2508"/>
      <c r="BW2508"/>
      <c r="BX2508"/>
      <c r="BY2508"/>
      <c r="BZ2508"/>
      <c r="CA2508"/>
      <c r="CB2508"/>
      <c r="CC2508"/>
    </row>
    <row r="2509" spans="33:81" x14ac:dyDescent="0.4">
      <c r="AG2509"/>
      <c r="AH2509"/>
      <c r="AI2509"/>
      <c r="AJ2509"/>
      <c r="AK2509"/>
      <c r="AL2509"/>
      <c r="BR2509"/>
      <c r="BS2509"/>
      <c r="BT2509"/>
      <c r="BU2509"/>
      <c r="BV2509"/>
      <c r="BW2509"/>
      <c r="BX2509"/>
      <c r="BY2509"/>
      <c r="BZ2509"/>
      <c r="CA2509"/>
      <c r="CB2509"/>
      <c r="CC2509"/>
    </row>
    <row r="2510" spans="33:81" x14ac:dyDescent="0.4">
      <c r="AG2510"/>
      <c r="AH2510"/>
      <c r="AI2510"/>
      <c r="AJ2510"/>
      <c r="AK2510"/>
      <c r="AL2510"/>
      <c r="BR2510"/>
      <c r="BS2510"/>
      <c r="BT2510"/>
      <c r="BU2510"/>
      <c r="BV2510"/>
      <c r="BW2510"/>
      <c r="BX2510"/>
      <c r="BY2510"/>
      <c r="BZ2510"/>
      <c r="CA2510"/>
      <c r="CB2510"/>
      <c r="CC2510"/>
    </row>
    <row r="2511" spans="33:81" x14ac:dyDescent="0.4">
      <c r="AG2511"/>
      <c r="AH2511"/>
      <c r="AI2511"/>
      <c r="AJ2511"/>
      <c r="AK2511"/>
      <c r="AL2511"/>
      <c r="BR2511"/>
      <c r="BS2511"/>
      <c r="BT2511"/>
      <c r="BU2511"/>
      <c r="BV2511"/>
      <c r="BW2511"/>
      <c r="BX2511"/>
      <c r="BY2511"/>
      <c r="BZ2511"/>
      <c r="CA2511"/>
      <c r="CB2511"/>
      <c r="CC2511"/>
    </row>
    <row r="2512" spans="33:81" x14ac:dyDescent="0.4">
      <c r="AG2512"/>
      <c r="AH2512"/>
      <c r="AI2512"/>
      <c r="AJ2512"/>
      <c r="AK2512"/>
      <c r="AL2512"/>
      <c r="BR2512"/>
      <c r="BS2512"/>
      <c r="BT2512"/>
      <c r="BU2512"/>
      <c r="BV2512"/>
      <c r="BW2512"/>
      <c r="BX2512"/>
      <c r="BY2512"/>
      <c r="BZ2512"/>
      <c r="CA2512"/>
      <c r="CB2512"/>
      <c r="CC2512"/>
    </row>
    <row r="2513" spans="33:81" x14ac:dyDescent="0.4">
      <c r="AG2513"/>
      <c r="AH2513"/>
      <c r="AI2513"/>
      <c r="AJ2513"/>
      <c r="AK2513"/>
      <c r="AL2513"/>
      <c r="BR2513"/>
      <c r="BS2513"/>
      <c r="BT2513"/>
      <c r="BU2513"/>
      <c r="BV2513"/>
      <c r="BW2513"/>
      <c r="BX2513"/>
      <c r="BY2513"/>
      <c r="BZ2513"/>
      <c r="CA2513"/>
      <c r="CB2513"/>
      <c r="CC2513"/>
    </row>
    <row r="2514" spans="33:81" x14ac:dyDescent="0.4">
      <c r="AG2514"/>
      <c r="AH2514"/>
      <c r="AI2514"/>
      <c r="AJ2514"/>
      <c r="AK2514"/>
      <c r="AL2514"/>
      <c r="BR2514"/>
      <c r="BS2514"/>
      <c r="BT2514"/>
      <c r="BU2514"/>
      <c r="BV2514"/>
      <c r="BW2514"/>
      <c r="BX2514"/>
      <c r="BY2514"/>
      <c r="BZ2514"/>
      <c r="CA2514"/>
      <c r="CB2514"/>
      <c r="CC2514"/>
    </row>
    <row r="2515" spans="33:81" x14ac:dyDescent="0.4">
      <c r="AG2515"/>
      <c r="AH2515"/>
      <c r="AI2515"/>
      <c r="AJ2515"/>
      <c r="AK2515"/>
      <c r="AL2515"/>
      <c r="BR2515"/>
      <c r="BS2515"/>
      <c r="BT2515"/>
      <c r="BU2515"/>
      <c r="BV2515"/>
      <c r="BW2515"/>
      <c r="BX2515"/>
      <c r="BY2515"/>
      <c r="BZ2515"/>
      <c r="CA2515"/>
      <c r="CB2515"/>
      <c r="CC2515"/>
    </row>
    <row r="2516" spans="33:81" x14ac:dyDescent="0.4">
      <c r="AG2516"/>
      <c r="AH2516"/>
      <c r="AI2516"/>
      <c r="AJ2516"/>
      <c r="AK2516"/>
      <c r="AL2516"/>
      <c r="BR2516"/>
      <c r="BS2516"/>
      <c r="BT2516"/>
      <c r="BU2516"/>
      <c r="BV2516"/>
      <c r="BW2516"/>
      <c r="BX2516"/>
      <c r="BY2516"/>
      <c r="BZ2516"/>
      <c r="CA2516"/>
      <c r="CB2516"/>
      <c r="CC2516"/>
    </row>
    <row r="2517" spans="33:81" x14ac:dyDescent="0.4">
      <c r="AG2517"/>
      <c r="AH2517"/>
      <c r="AI2517"/>
      <c r="AJ2517"/>
      <c r="AK2517"/>
      <c r="AL2517"/>
      <c r="BR2517"/>
      <c r="BS2517"/>
      <c r="BT2517"/>
      <c r="BU2517"/>
      <c r="BV2517"/>
      <c r="BW2517"/>
      <c r="BX2517"/>
      <c r="BY2517"/>
      <c r="BZ2517"/>
      <c r="CA2517"/>
      <c r="CB2517"/>
      <c r="CC2517"/>
    </row>
    <row r="2518" spans="33:81" x14ac:dyDescent="0.4">
      <c r="AG2518"/>
      <c r="AH2518"/>
      <c r="AI2518"/>
      <c r="AJ2518"/>
      <c r="AK2518"/>
      <c r="AL2518"/>
      <c r="BR2518"/>
      <c r="BS2518"/>
      <c r="BT2518"/>
      <c r="BU2518"/>
      <c r="BV2518"/>
      <c r="BW2518"/>
      <c r="BX2518"/>
      <c r="BY2518"/>
      <c r="BZ2518"/>
      <c r="CA2518"/>
      <c r="CB2518"/>
      <c r="CC2518"/>
    </row>
    <row r="2519" spans="33:81" x14ac:dyDescent="0.4">
      <c r="AG2519"/>
      <c r="AH2519"/>
      <c r="AI2519"/>
      <c r="AJ2519"/>
      <c r="AK2519"/>
      <c r="AL2519"/>
      <c r="BR2519"/>
      <c r="BS2519"/>
      <c r="BT2519"/>
      <c r="BU2519"/>
      <c r="BV2519"/>
      <c r="BW2519"/>
      <c r="BX2519"/>
      <c r="BY2519"/>
      <c r="BZ2519"/>
      <c r="CA2519"/>
      <c r="CB2519"/>
      <c r="CC2519"/>
    </row>
    <row r="2520" spans="33:81" x14ac:dyDescent="0.4">
      <c r="AG2520"/>
      <c r="AH2520"/>
      <c r="AI2520"/>
      <c r="AJ2520"/>
      <c r="AK2520"/>
      <c r="AL2520"/>
      <c r="BR2520"/>
      <c r="BS2520"/>
      <c r="BT2520"/>
      <c r="BU2520"/>
      <c r="BV2520"/>
      <c r="BW2520"/>
      <c r="BX2520"/>
      <c r="BY2520"/>
      <c r="BZ2520"/>
      <c r="CA2520"/>
      <c r="CB2520"/>
      <c r="CC2520"/>
    </row>
    <row r="2521" spans="33:81" x14ac:dyDescent="0.4">
      <c r="AG2521"/>
      <c r="AH2521"/>
      <c r="AI2521"/>
      <c r="AJ2521"/>
      <c r="AK2521"/>
      <c r="AL2521"/>
      <c r="BR2521"/>
      <c r="BS2521"/>
      <c r="BT2521"/>
      <c r="BU2521"/>
      <c r="BV2521"/>
      <c r="BW2521"/>
      <c r="BX2521"/>
      <c r="BY2521"/>
      <c r="BZ2521"/>
      <c r="CA2521"/>
      <c r="CB2521"/>
      <c r="CC2521"/>
    </row>
    <row r="2522" spans="33:81" x14ac:dyDescent="0.4">
      <c r="AG2522"/>
      <c r="AH2522"/>
      <c r="AI2522"/>
      <c r="AJ2522"/>
      <c r="AK2522"/>
      <c r="AL2522"/>
      <c r="BR2522"/>
      <c r="BS2522"/>
      <c r="BT2522"/>
      <c r="BU2522"/>
      <c r="BV2522"/>
      <c r="BW2522"/>
      <c r="BX2522"/>
      <c r="BY2522"/>
      <c r="BZ2522"/>
      <c r="CA2522"/>
      <c r="CB2522"/>
      <c r="CC2522"/>
    </row>
    <row r="2523" spans="33:81" x14ac:dyDescent="0.4">
      <c r="AG2523"/>
      <c r="AH2523"/>
      <c r="AI2523"/>
      <c r="AJ2523"/>
      <c r="AK2523"/>
      <c r="AL2523"/>
      <c r="BR2523"/>
      <c r="BS2523"/>
      <c r="BT2523"/>
      <c r="BU2523"/>
      <c r="BV2523"/>
      <c r="BW2523"/>
      <c r="BX2523"/>
      <c r="BY2523"/>
      <c r="BZ2523"/>
      <c r="CA2523"/>
      <c r="CB2523"/>
      <c r="CC2523"/>
    </row>
    <row r="2524" spans="33:81" x14ac:dyDescent="0.4">
      <c r="AG2524"/>
      <c r="AH2524"/>
      <c r="AI2524"/>
      <c r="AJ2524"/>
      <c r="AK2524"/>
      <c r="AL2524"/>
      <c r="BR2524"/>
      <c r="BS2524"/>
      <c r="BT2524"/>
      <c r="BU2524"/>
      <c r="BV2524"/>
      <c r="BW2524"/>
      <c r="BX2524"/>
      <c r="BY2524"/>
      <c r="BZ2524"/>
      <c r="CA2524"/>
      <c r="CB2524"/>
      <c r="CC2524"/>
    </row>
    <row r="2525" spans="33:81" x14ac:dyDescent="0.4">
      <c r="AG2525"/>
      <c r="AH2525"/>
      <c r="AI2525"/>
      <c r="AJ2525"/>
      <c r="AK2525"/>
      <c r="AL2525"/>
      <c r="BR2525"/>
      <c r="BS2525"/>
      <c r="BT2525"/>
      <c r="BU2525"/>
      <c r="BV2525"/>
      <c r="BW2525"/>
      <c r="BX2525"/>
      <c r="BY2525"/>
      <c r="BZ2525"/>
      <c r="CA2525"/>
      <c r="CB2525"/>
      <c r="CC2525"/>
    </row>
    <row r="2526" spans="33:81" x14ac:dyDescent="0.4">
      <c r="AG2526"/>
      <c r="AH2526"/>
      <c r="AI2526"/>
      <c r="AJ2526"/>
      <c r="AK2526"/>
      <c r="AL2526"/>
      <c r="BR2526"/>
      <c r="BS2526"/>
      <c r="BT2526"/>
      <c r="BU2526"/>
      <c r="BV2526"/>
      <c r="BW2526"/>
      <c r="BX2526"/>
      <c r="BY2526"/>
      <c r="BZ2526"/>
      <c r="CA2526"/>
      <c r="CB2526"/>
      <c r="CC2526"/>
    </row>
    <row r="2527" spans="33:81" x14ac:dyDescent="0.4">
      <c r="AG2527"/>
      <c r="AH2527"/>
      <c r="AI2527"/>
      <c r="AJ2527"/>
      <c r="AK2527"/>
      <c r="AL2527"/>
      <c r="BR2527"/>
      <c r="BS2527"/>
      <c r="BT2527"/>
      <c r="BU2527"/>
      <c r="BV2527"/>
      <c r="BW2527"/>
      <c r="BX2527"/>
      <c r="BY2527"/>
      <c r="BZ2527"/>
      <c r="CA2527"/>
      <c r="CB2527"/>
      <c r="CC2527"/>
    </row>
    <row r="2528" spans="33:81" x14ac:dyDescent="0.4">
      <c r="AG2528"/>
      <c r="AH2528"/>
      <c r="AI2528"/>
      <c r="AJ2528"/>
      <c r="AK2528"/>
      <c r="AL2528"/>
      <c r="BR2528"/>
      <c r="BS2528"/>
      <c r="BT2528"/>
      <c r="BU2528"/>
      <c r="BV2528"/>
      <c r="BW2528"/>
      <c r="BX2528"/>
      <c r="BY2528"/>
      <c r="BZ2528"/>
      <c r="CA2528"/>
      <c r="CB2528"/>
      <c r="CC2528"/>
    </row>
    <row r="2529" spans="33:81" x14ac:dyDescent="0.4">
      <c r="AG2529"/>
      <c r="AH2529"/>
      <c r="AI2529"/>
      <c r="AJ2529"/>
      <c r="AK2529"/>
      <c r="AL2529"/>
      <c r="BR2529"/>
      <c r="BS2529"/>
      <c r="BT2529"/>
      <c r="BU2529"/>
      <c r="BV2529"/>
      <c r="BW2529"/>
      <c r="BX2529"/>
      <c r="BY2529"/>
      <c r="BZ2529"/>
      <c r="CA2529"/>
      <c r="CB2529"/>
      <c r="CC2529"/>
    </row>
    <row r="2530" spans="33:81" x14ac:dyDescent="0.4">
      <c r="AG2530"/>
      <c r="AH2530"/>
      <c r="AI2530"/>
      <c r="AJ2530"/>
      <c r="AK2530"/>
      <c r="AL2530"/>
      <c r="BR2530"/>
      <c r="BS2530"/>
      <c r="BT2530"/>
      <c r="BU2530"/>
      <c r="BV2530"/>
      <c r="BW2530"/>
      <c r="BX2530"/>
      <c r="BY2530"/>
      <c r="BZ2530"/>
      <c r="CA2530"/>
      <c r="CB2530"/>
      <c r="CC2530"/>
    </row>
    <row r="2531" spans="33:81" x14ac:dyDescent="0.4">
      <c r="AG2531"/>
      <c r="AH2531"/>
      <c r="AI2531"/>
      <c r="AJ2531"/>
      <c r="AK2531"/>
      <c r="AL2531"/>
      <c r="BR2531"/>
      <c r="BS2531"/>
      <c r="BT2531"/>
      <c r="BU2531"/>
      <c r="BV2531"/>
      <c r="BW2531"/>
      <c r="BX2531"/>
      <c r="BY2531"/>
      <c r="BZ2531"/>
      <c r="CA2531"/>
      <c r="CB2531"/>
      <c r="CC2531"/>
    </row>
    <row r="2532" spans="33:81" x14ac:dyDescent="0.4">
      <c r="AG2532"/>
      <c r="AH2532"/>
      <c r="AI2532"/>
      <c r="AJ2532"/>
      <c r="AK2532"/>
      <c r="AL2532"/>
      <c r="BR2532"/>
      <c r="BS2532"/>
      <c r="BT2532"/>
      <c r="BU2532"/>
      <c r="BV2532"/>
      <c r="BW2532"/>
      <c r="BX2532"/>
      <c r="BY2532"/>
      <c r="BZ2532"/>
      <c r="CA2532"/>
      <c r="CB2532"/>
      <c r="CC2532"/>
    </row>
    <row r="2533" spans="33:81" x14ac:dyDescent="0.4">
      <c r="AG2533"/>
      <c r="AH2533"/>
      <c r="AI2533"/>
      <c r="AJ2533"/>
      <c r="AK2533"/>
      <c r="AL2533"/>
      <c r="BR2533"/>
      <c r="BS2533"/>
      <c r="BT2533"/>
      <c r="BU2533"/>
      <c r="BV2533"/>
      <c r="BW2533"/>
      <c r="BX2533"/>
      <c r="BY2533"/>
      <c r="BZ2533"/>
      <c r="CA2533"/>
      <c r="CB2533"/>
      <c r="CC2533"/>
    </row>
    <row r="2534" spans="33:81" x14ac:dyDescent="0.4">
      <c r="AG2534"/>
      <c r="AH2534"/>
      <c r="AI2534"/>
      <c r="AJ2534"/>
      <c r="AK2534"/>
      <c r="AL2534"/>
      <c r="BR2534"/>
      <c r="BS2534"/>
      <c r="BT2534"/>
      <c r="BU2534"/>
      <c r="BV2534"/>
      <c r="BW2534"/>
      <c r="BX2534"/>
      <c r="BY2534"/>
      <c r="BZ2534"/>
      <c r="CA2534"/>
      <c r="CB2534"/>
      <c r="CC2534"/>
    </row>
    <row r="2535" spans="33:81" x14ac:dyDescent="0.4">
      <c r="AG2535"/>
      <c r="AH2535"/>
      <c r="AI2535"/>
      <c r="AJ2535"/>
      <c r="AK2535"/>
      <c r="AL2535"/>
      <c r="BR2535"/>
      <c r="BS2535"/>
      <c r="BT2535"/>
      <c r="BU2535"/>
      <c r="BV2535"/>
      <c r="BW2535"/>
      <c r="BX2535"/>
      <c r="BY2535"/>
      <c r="BZ2535"/>
      <c r="CA2535"/>
      <c r="CB2535"/>
      <c r="CC2535"/>
    </row>
    <row r="2536" spans="33:81" x14ac:dyDescent="0.4">
      <c r="AG2536"/>
      <c r="AH2536"/>
      <c r="AI2536"/>
      <c r="AJ2536"/>
      <c r="AK2536"/>
      <c r="AL2536"/>
      <c r="BR2536"/>
      <c r="BS2536"/>
      <c r="BT2536"/>
      <c r="BU2536"/>
      <c r="BV2536"/>
      <c r="BW2536"/>
      <c r="BX2536"/>
      <c r="BY2536"/>
      <c r="BZ2536"/>
      <c r="CA2536"/>
      <c r="CB2536"/>
      <c r="CC2536"/>
    </row>
    <row r="2537" spans="33:81" x14ac:dyDescent="0.4">
      <c r="AG2537"/>
      <c r="AH2537"/>
      <c r="AI2537"/>
      <c r="AJ2537"/>
      <c r="AK2537"/>
      <c r="AL2537"/>
      <c r="BR2537"/>
      <c r="BS2537"/>
      <c r="BT2537"/>
      <c r="BU2537"/>
      <c r="BV2537"/>
      <c r="BW2537"/>
      <c r="BX2537"/>
      <c r="BY2537"/>
      <c r="BZ2537"/>
      <c r="CA2537"/>
      <c r="CB2537"/>
      <c r="CC2537"/>
    </row>
    <row r="2538" spans="33:81" x14ac:dyDescent="0.4">
      <c r="AG2538"/>
      <c r="AH2538"/>
      <c r="AI2538"/>
      <c r="AJ2538"/>
      <c r="AK2538"/>
      <c r="AL2538"/>
      <c r="BR2538"/>
      <c r="BS2538"/>
      <c r="BT2538"/>
      <c r="BU2538"/>
      <c r="BV2538"/>
      <c r="BW2538"/>
      <c r="BX2538"/>
      <c r="BY2538"/>
      <c r="BZ2538"/>
      <c r="CA2538"/>
      <c r="CB2538"/>
      <c r="CC2538"/>
    </row>
    <row r="2539" spans="33:81" x14ac:dyDescent="0.4">
      <c r="AG2539"/>
      <c r="AH2539"/>
      <c r="AI2539"/>
      <c r="AJ2539"/>
      <c r="AK2539"/>
      <c r="AL2539"/>
      <c r="BR2539"/>
      <c r="BS2539"/>
      <c r="BT2539"/>
      <c r="BU2539"/>
      <c r="BV2539"/>
      <c r="BW2539"/>
      <c r="BX2539"/>
      <c r="BY2539"/>
      <c r="BZ2539"/>
      <c r="CA2539"/>
      <c r="CB2539"/>
      <c r="CC2539"/>
    </row>
    <row r="2540" spans="33:81" x14ac:dyDescent="0.4">
      <c r="AG2540"/>
      <c r="AH2540"/>
      <c r="AI2540"/>
      <c r="AJ2540"/>
      <c r="AK2540"/>
      <c r="AL2540"/>
      <c r="BR2540"/>
      <c r="BS2540"/>
      <c r="BT2540"/>
      <c r="BU2540"/>
      <c r="BV2540"/>
      <c r="BW2540"/>
      <c r="BX2540"/>
      <c r="BY2540"/>
      <c r="BZ2540"/>
      <c r="CA2540"/>
      <c r="CB2540"/>
      <c r="CC2540"/>
    </row>
    <row r="2541" spans="33:81" x14ac:dyDescent="0.4">
      <c r="AG2541"/>
      <c r="AH2541"/>
      <c r="AI2541"/>
      <c r="AJ2541"/>
      <c r="AK2541"/>
      <c r="AL2541"/>
      <c r="BR2541"/>
      <c r="BS2541"/>
      <c r="BT2541"/>
      <c r="BU2541"/>
      <c r="BV2541"/>
      <c r="BW2541"/>
      <c r="BX2541"/>
      <c r="BY2541"/>
      <c r="BZ2541"/>
      <c r="CA2541"/>
      <c r="CB2541"/>
      <c r="CC2541"/>
    </row>
    <row r="2542" spans="33:81" x14ac:dyDescent="0.4">
      <c r="AG2542"/>
      <c r="AH2542"/>
      <c r="AI2542"/>
      <c r="AJ2542"/>
      <c r="AK2542"/>
      <c r="AL2542"/>
      <c r="BR2542"/>
      <c r="BS2542"/>
      <c r="BT2542"/>
      <c r="BU2542"/>
      <c r="BV2542"/>
      <c r="BW2542"/>
      <c r="BX2542"/>
      <c r="BY2542"/>
      <c r="BZ2542"/>
      <c r="CA2542"/>
      <c r="CB2542"/>
      <c r="CC2542"/>
    </row>
    <row r="2543" spans="33:81" x14ac:dyDescent="0.4">
      <c r="AG2543"/>
      <c r="AH2543"/>
      <c r="AI2543"/>
      <c r="AJ2543"/>
      <c r="AK2543"/>
      <c r="AL2543"/>
      <c r="BR2543"/>
      <c r="BS2543"/>
      <c r="BT2543"/>
      <c r="BU2543"/>
      <c r="BV2543"/>
      <c r="BW2543"/>
      <c r="BX2543"/>
      <c r="BY2543"/>
      <c r="BZ2543"/>
      <c r="CA2543"/>
      <c r="CB2543"/>
      <c r="CC2543"/>
    </row>
    <row r="2544" spans="33:81" x14ac:dyDescent="0.4">
      <c r="AG2544"/>
      <c r="AH2544"/>
      <c r="AI2544"/>
      <c r="AJ2544"/>
      <c r="AK2544"/>
      <c r="AL2544"/>
      <c r="BR2544"/>
      <c r="BS2544"/>
      <c r="BT2544"/>
      <c r="BU2544"/>
      <c r="BV2544"/>
      <c r="BW2544"/>
      <c r="BX2544"/>
      <c r="BY2544"/>
      <c r="BZ2544"/>
      <c r="CA2544"/>
      <c r="CB2544"/>
      <c r="CC2544"/>
    </row>
    <row r="2545" spans="33:81" x14ac:dyDescent="0.4">
      <c r="AG2545"/>
      <c r="AH2545"/>
      <c r="AI2545"/>
      <c r="AJ2545"/>
      <c r="AK2545"/>
      <c r="AL2545"/>
      <c r="BR2545"/>
      <c r="BS2545"/>
      <c r="BT2545"/>
      <c r="BU2545"/>
      <c r="BV2545"/>
      <c r="BW2545"/>
      <c r="BX2545"/>
      <c r="BY2545"/>
      <c r="BZ2545"/>
      <c r="CA2545"/>
      <c r="CB2545"/>
      <c r="CC2545"/>
    </row>
    <row r="2546" spans="33:81" x14ac:dyDescent="0.4">
      <c r="AG2546"/>
      <c r="AH2546"/>
      <c r="AI2546"/>
      <c r="AJ2546"/>
      <c r="AK2546"/>
      <c r="AL2546"/>
      <c r="BR2546"/>
      <c r="BS2546"/>
      <c r="BT2546"/>
      <c r="BU2546"/>
      <c r="BV2546"/>
      <c r="BW2546"/>
      <c r="BX2546"/>
      <c r="BY2546"/>
      <c r="BZ2546"/>
      <c r="CA2546"/>
      <c r="CB2546"/>
      <c r="CC2546"/>
    </row>
    <row r="2547" spans="33:81" x14ac:dyDescent="0.4">
      <c r="AG2547"/>
      <c r="AH2547"/>
      <c r="AI2547"/>
      <c r="AJ2547"/>
      <c r="AK2547"/>
      <c r="AL2547"/>
      <c r="BR2547"/>
      <c r="BS2547"/>
      <c r="BT2547"/>
      <c r="BU2547"/>
      <c r="BV2547"/>
      <c r="BW2547"/>
      <c r="BX2547"/>
      <c r="BY2547"/>
      <c r="BZ2547"/>
      <c r="CA2547"/>
      <c r="CB2547"/>
      <c r="CC2547"/>
    </row>
    <row r="2548" spans="33:81" x14ac:dyDescent="0.4">
      <c r="AG2548"/>
      <c r="AH2548"/>
      <c r="AI2548"/>
      <c r="AJ2548"/>
      <c r="AK2548"/>
      <c r="AL2548"/>
      <c r="BR2548"/>
      <c r="BS2548"/>
      <c r="BT2548"/>
      <c r="BU2548"/>
      <c r="BV2548"/>
      <c r="BW2548"/>
      <c r="BX2548"/>
      <c r="BY2548"/>
      <c r="BZ2548"/>
      <c r="CA2548"/>
      <c r="CB2548"/>
      <c r="CC2548"/>
    </row>
    <row r="2549" spans="33:81" x14ac:dyDescent="0.4">
      <c r="AG2549"/>
      <c r="AH2549"/>
      <c r="AI2549"/>
      <c r="AJ2549"/>
      <c r="AK2549"/>
      <c r="AL2549"/>
      <c r="BR2549"/>
      <c r="BS2549"/>
      <c r="BT2549"/>
      <c r="BU2549"/>
      <c r="BV2549"/>
      <c r="BW2549"/>
      <c r="BX2549"/>
      <c r="BY2549"/>
      <c r="BZ2549"/>
      <c r="CA2549"/>
      <c r="CB2549"/>
      <c r="CC2549"/>
    </row>
    <row r="2550" spans="33:81" x14ac:dyDescent="0.4">
      <c r="AG2550"/>
      <c r="AH2550"/>
      <c r="AI2550"/>
      <c r="AJ2550"/>
      <c r="AK2550"/>
      <c r="AL2550"/>
      <c r="BR2550"/>
      <c r="BS2550"/>
      <c r="BT2550"/>
      <c r="BU2550"/>
      <c r="BV2550"/>
      <c r="BW2550"/>
      <c r="BX2550"/>
      <c r="BY2550"/>
      <c r="BZ2550"/>
      <c r="CA2550"/>
      <c r="CB2550"/>
      <c r="CC2550"/>
    </row>
    <row r="2551" spans="33:81" x14ac:dyDescent="0.4">
      <c r="AG2551"/>
      <c r="AH2551"/>
      <c r="AI2551"/>
      <c r="AJ2551"/>
      <c r="AK2551"/>
      <c r="AL2551"/>
      <c r="BR2551"/>
      <c r="BS2551"/>
      <c r="BT2551"/>
      <c r="BU2551"/>
      <c r="BV2551"/>
      <c r="BW2551"/>
      <c r="BX2551"/>
      <c r="BY2551"/>
      <c r="BZ2551"/>
      <c r="CA2551"/>
      <c r="CB2551"/>
      <c r="CC2551"/>
    </row>
    <row r="2552" spans="33:81" x14ac:dyDescent="0.4">
      <c r="AG2552"/>
      <c r="AH2552"/>
      <c r="AI2552"/>
      <c r="AJ2552"/>
      <c r="AK2552"/>
      <c r="AL2552"/>
      <c r="BR2552"/>
      <c r="BS2552"/>
      <c r="BT2552"/>
      <c r="BU2552"/>
      <c r="BV2552"/>
      <c r="BW2552"/>
      <c r="BX2552"/>
      <c r="BY2552"/>
      <c r="BZ2552"/>
      <c r="CA2552"/>
      <c r="CB2552"/>
      <c r="CC2552"/>
    </row>
    <row r="2553" spans="33:81" x14ac:dyDescent="0.4">
      <c r="AG2553"/>
      <c r="AH2553"/>
      <c r="AI2553"/>
      <c r="AJ2553"/>
      <c r="AK2553"/>
      <c r="AL2553"/>
      <c r="BR2553"/>
      <c r="BS2553"/>
      <c r="BT2553"/>
      <c r="BU2553"/>
      <c r="BV2553"/>
      <c r="BW2553"/>
      <c r="BX2553"/>
      <c r="BY2553"/>
      <c r="BZ2553"/>
      <c r="CA2553"/>
      <c r="CB2553"/>
      <c r="CC2553"/>
    </row>
    <row r="2554" spans="33:81" x14ac:dyDescent="0.4">
      <c r="AG2554"/>
      <c r="AH2554"/>
      <c r="AI2554"/>
      <c r="AJ2554"/>
      <c r="AK2554"/>
      <c r="AL2554"/>
      <c r="BR2554"/>
      <c r="BS2554"/>
      <c r="BT2554"/>
      <c r="BU2554"/>
      <c r="BV2554"/>
      <c r="BW2554"/>
      <c r="BX2554"/>
      <c r="BY2554"/>
      <c r="BZ2554"/>
      <c r="CA2554"/>
      <c r="CB2554"/>
      <c r="CC2554"/>
    </row>
    <row r="2555" spans="33:81" x14ac:dyDescent="0.4">
      <c r="AG2555"/>
      <c r="AH2555"/>
      <c r="AI2555"/>
      <c r="AJ2555"/>
      <c r="AK2555"/>
      <c r="AL2555"/>
      <c r="BR2555"/>
      <c r="BS2555"/>
      <c r="BT2555"/>
      <c r="BU2555"/>
      <c r="BV2555"/>
      <c r="BW2555"/>
      <c r="BX2555"/>
      <c r="BY2555"/>
      <c r="BZ2555"/>
      <c r="CA2555"/>
      <c r="CB2555"/>
      <c r="CC2555"/>
    </row>
    <row r="2556" spans="33:81" x14ac:dyDescent="0.4">
      <c r="AG2556"/>
      <c r="AH2556"/>
      <c r="AI2556"/>
      <c r="AJ2556"/>
      <c r="AK2556"/>
      <c r="AL2556"/>
      <c r="BR2556"/>
      <c r="BS2556"/>
      <c r="BT2556"/>
      <c r="BU2556"/>
      <c r="BV2556"/>
      <c r="BW2556"/>
      <c r="BX2556"/>
      <c r="BY2556"/>
      <c r="BZ2556"/>
      <c r="CA2556"/>
      <c r="CB2556"/>
      <c r="CC2556"/>
    </row>
    <row r="2557" spans="33:81" x14ac:dyDescent="0.4">
      <c r="AG2557"/>
      <c r="AH2557"/>
      <c r="AI2557"/>
      <c r="AJ2557"/>
      <c r="AK2557"/>
      <c r="AL2557"/>
      <c r="BR2557"/>
      <c r="BS2557"/>
      <c r="BT2557"/>
      <c r="BU2557"/>
      <c r="BV2557"/>
      <c r="BW2557"/>
      <c r="BX2557"/>
      <c r="BY2557"/>
      <c r="BZ2557"/>
      <c r="CA2557"/>
      <c r="CB2557"/>
      <c r="CC2557"/>
    </row>
    <row r="2558" spans="33:81" x14ac:dyDescent="0.4">
      <c r="AG2558"/>
      <c r="AH2558"/>
      <c r="AI2558"/>
      <c r="AJ2558"/>
      <c r="AK2558"/>
      <c r="AL2558"/>
      <c r="BR2558"/>
      <c r="BS2558"/>
      <c r="BT2558"/>
      <c r="BU2558"/>
      <c r="BV2558"/>
      <c r="BW2558"/>
      <c r="BX2558"/>
      <c r="BY2558"/>
      <c r="BZ2558"/>
      <c r="CA2558"/>
      <c r="CB2558"/>
      <c r="CC2558"/>
    </row>
    <row r="2559" spans="33:81" x14ac:dyDescent="0.4">
      <c r="AG2559"/>
      <c r="AH2559"/>
      <c r="AI2559"/>
      <c r="AJ2559"/>
      <c r="AK2559"/>
      <c r="AL2559"/>
      <c r="BR2559"/>
      <c r="BS2559"/>
      <c r="BT2559"/>
      <c r="BU2559"/>
      <c r="BV2559"/>
      <c r="BW2559"/>
      <c r="BX2559"/>
      <c r="BY2559"/>
      <c r="BZ2559"/>
      <c r="CA2559"/>
      <c r="CB2559"/>
      <c r="CC2559"/>
    </row>
    <row r="2560" spans="33:81" x14ac:dyDescent="0.4">
      <c r="AG2560"/>
      <c r="AH2560"/>
      <c r="AI2560"/>
      <c r="AJ2560"/>
      <c r="AK2560"/>
      <c r="AL2560"/>
      <c r="BR2560"/>
      <c r="BS2560"/>
      <c r="BT2560"/>
      <c r="BU2560"/>
      <c r="BV2560"/>
      <c r="BW2560"/>
      <c r="BX2560"/>
      <c r="BY2560"/>
      <c r="BZ2560"/>
      <c r="CA2560"/>
      <c r="CB2560"/>
      <c r="CC2560"/>
    </row>
    <row r="2561" spans="33:81" x14ac:dyDescent="0.4">
      <c r="AG2561"/>
      <c r="AH2561"/>
      <c r="AI2561"/>
      <c r="AJ2561"/>
      <c r="AK2561"/>
      <c r="AL2561"/>
      <c r="BR2561"/>
      <c r="BS2561"/>
      <c r="BT2561"/>
      <c r="BU2561"/>
      <c r="BV2561"/>
      <c r="BW2561"/>
      <c r="BX2561"/>
      <c r="BY2561"/>
      <c r="BZ2561"/>
      <c r="CA2561"/>
      <c r="CB2561"/>
      <c r="CC2561"/>
    </row>
    <row r="2562" spans="33:81" x14ac:dyDescent="0.4">
      <c r="AG2562"/>
      <c r="AH2562"/>
      <c r="AI2562"/>
      <c r="AJ2562"/>
      <c r="AK2562"/>
      <c r="AL2562"/>
      <c r="BR2562"/>
      <c r="BS2562"/>
      <c r="BT2562"/>
      <c r="BU2562"/>
      <c r="BV2562"/>
      <c r="BW2562"/>
      <c r="BX2562"/>
      <c r="BY2562"/>
      <c r="BZ2562"/>
      <c r="CA2562"/>
      <c r="CB2562"/>
      <c r="CC2562"/>
    </row>
    <row r="2563" spans="33:81" x14ac:dyDescent="0.4">
      <c r="AG2563"/>
      <c r="AH2563"/>
      <c r="AI2563"/>
      <c r="AJ2563"/>
      <c r="AK2563"/>
      <c r="AL2563"/>
      <c r="BR2563"/>
      <c r="BS2563"/>
      <c r="BT2563"/>
      <c r="BU2563"/>
      <c r="BV2563"/>
      <c r="BW2563"/>
      <c r="BX2563"/>
      <c r="BY2563"/>
      <c r="BZ2563"/>
      <c r="CA2563"/>
      <c r="CB2563"/>
      <c r="CC2563"/>
    </row>
    <row r="2564" spans="33:81" x14ac:dyDescent="0.4">
      <c r="AG2564"/>
      <c r="AH2564"/>
      <c r="AI2564"/>
      <c r="AJ2564"/>
      <c r="AK2564"/>
      <c r="AL2564"/>
      <c r="BR2564"/>
      <c r="BS2564"/>
      <c r="BT2564"/>
      <c r="BU2564"/>
      <c r="BV2564"/>
      <c r="BW2564"/>
      <c r="BX2564"/>
      <c r="BY2564"/>
      <c r="BZ2564"/>
      <c r="CA2564"/>
      <c r="CB2564"/>
      <c r="CC2564"/>
    </row>
    <row r="2565" spans="33:81" x14ac:dyDescent="0.4">
      <c r="AG2565"/>
      <c r="AH2565"/>
      <c r="AI2565"/>
      <c r="AJ2565"/>
      <c r="AK2565"/>
      <c r="AL2565"/>
      <c r="BR2565"/>
      <c r="BS2565"/>
      <c r="BT2565"/>
      <c r="BU2565"/>
      <c r="BV2565"/>
      <c r="BW2565"/>
      <c r="BX2565"/>
      <c r="BY2565"/>
      <c r="BZ2565"/>
      <c r="CA2565"/>
      <c r="CB2565"/>
      <c r="CC2565"/>
    </row>
    <row r="2566" spans="33:81" x14ac:dyDescent="0.4">
      <c r="AG2566"/>
      <c r="AH2566"/>
      <c r="AI2566"/>
      <c r="AJ2566"/>
      <c r="AK2566"/>
      <c r="AL2566"/>
      <c r="BR2566"/>
      <c r="BS2566"/>
      <c r="BT2566"/>
      <c r="BU2566"/>
      <c r="BV2566"/>
      <c r="BW2566"/>
      <c r="BX2566"/>
      <c r="BY2566"/>
      <c r="BZ2566"/>
      <c r="CA2566"/>
      <c r="CB2566"/>
      <c r="CC2566"/>
    </row>
    <row r="2567" spans="33:81" x14ac:dyDescent="0.4">
      <c r="AG2567"/>
      <c r="AH2567"/>
      <c r="AI2567"/>
      <c r="AJ2567"/>
      <c r="AK2567"/>
      <c r="AL2567"/>
      <c r="BR2567"/>
      <c r="BS2567"/>
      <c r="BT2567"/>
      <c r="BU2567"/>
      <c r="BV2567"/>
      <c r="BW2567"/>
      <c r="BX2567"/>
      <c r="BY2567"/>
      <c r="BZ2567"/>
      <c r="CA2567"/>
      <c r="CB2567"/>
      <c r="CC2567"/>
    </row>
    <row r="2568" spans="33:81" x14ac:dyDescent="0.4">
      <c r="AG2568"/>
      <c r="AH2568"/>
      <c r="AI2568"/>
      <c r="AJ2568"/>
      <c r="AK2568"/>
      <c r="AL2568"/>
      <c r="BR2568"/>
      <c r="BS2568"/>
      <c r="BT2568"/>
      <c r="BU2568"/>
      <c r="BV2568"/>
      <c r="BW2568"/>
      <c r="BX2568"/>
      <c r="BY2568"/>
      <c r="BZ2568"/>
      <c r="CA2568"/>
      <c r="CB2568"/>
      <c r="CC2568"/>
    </row>
    <row r="2569" spans="33:81" x14ac:dyDescent="0.4">
      <c r="AG2569"/>
      <c r="AH2569"/>
      <c r="AI2569"/>
      <c r="AJ2569"/>
      <c r="AK2569"/>
      <c r="AL2569"/>
      <c r="BR2569"/>
      <c r="BS2569"/>
      <c r="BT2569"/>
      <c r="BU2569"/>
      <c r="BV2569"/>
      <c r="BW2569"/>
      <c r="BX2569"/>
      <c r="BY2569"/>
      <c r="BZ2569"/>
      <c r="CA2569"/>
      <c r="CB2569"/>
      <c r="CC2569"/>
    </row>
    <row r="2570" spans="33:81" x14ac:dyDescent="0.4">
      <c r="AG2570"/>
      <c r="AH2570"/>
      <c r="AI2570"/>
      <c r="AJ2570"/>
      <c r="AK2570"/>
      <c r="AL2570"/>
      <c r="BR2570"/>
      <c r="BS2570"/>
      <c r="BT2570"/>
      <c r="BU2570"/>
      <c r="BV2570"/>
      <c r="BW2570"/>
      <c r="BX2570"/>
      <c r="BY2570"/>
      <c r="BZ2570"/>
      <c r="CA2570"/>
      <c r="CB2570"/>
      <c r="CC2570"/>
    </row>
    <row r="2571" spans="33:81" x14ac:dyDescent="0.4">
      <c r="AG2571"/>
      <c r="AH2571"/>
      <c r="AI2571"/>
      <c r="AJ2571"/>
      <c r="AK2571"/>
      <c r="AL2571"/>
      <c r="BR2571"/>
      <c r="BS2571"/>
      <c r="BT2571"/>
      <c r="BU2571"/>
      <c r="BV2571"/>
      <c r="BW2571"/>
      <c r="BX2571"/>
      <c r="BY2571"/>
      <c r="BZ2571"/>
      <c r="CA2571"/>
      <c r="CB2571"/>
      <c r="CC2571"/>
    </row>
    <row r="2572" spans="33:81" x14ac:dyDescent="0.4">
      <c r="AG2572"/>
      <c r="AH2572"/>
      <c r="AI2572"/>
      <c r="AJ2572"/>
      <c r="AK2572"/>
      <c r="AL2572"/>
      <c r="BR2572"/>
      <c r="BS2572"/>
      <c r="BT2572"/>
      <c r="BU2572"/>
      <c r="BV2572"/>
      <c r="BW2572"/>
      <c r="BX2572"/>
      <c r="BY2572"/>
      <c r="BZ2572"/>
      <c r="CA2572"/>
      <c r="CB2572"/>
      <c r="CC2572"/>
    </row>
    <row r="2573" spans="33:81" x14ac:dyDescent="0.4">
      <c r="AG2573"/>
      <c r="AH2573"/>
      <c r="AI2573"/>
      <c r="AJ2573"/>
      <c r="AK2573"/>
      <c r="AL2573"/>
      <c r="BR2573"/>
      <c r="BS2573"/>
      <c r="BT2573"/>
      <c r="BU2573"/>
      <c r="BV2573"/>
      <c r="BW2573"/>
      <c r="BX2573"/>
      <c r="BY2573"/>
      <c r="BZ2573"/>
      <c r="CA2573"/>
      <c r="CB2573"/>
      <c r="CC2573"/>
    </row>
    <row r="2574" spans="33:81" x14ac:dyDescent="0.4">
      <c r="AG2574"/>
      <c r="AH2574"/>
      <c r="AI2574"/>
      <c r="AJ2574"/>
      <c r="AK2574"/>
      <c r="AL2574"/>
      <c r="BR2574"/>
      <c r="BS2574"/>
      <c r="BT2574"/>
      <c r="BU2574"/>
      <c r="BV2574"/>
      <c r="BW2574"/>
      <c r="BX2574"/>
      <c r="BY2574"/>
      <c r="BZ2574"/>
      <c r="CA2574"/>
      <c r="CB2574"/>
      <c r="CC2574"/>
    </row>
    <row r="2575" spans="33:81" x14ac:dyDescent="0.4">
      <c r="AG2575"/>
      <c r="AH2575"/>
      <c r="AI2575"/>
      <c r="AJ2575"/>
      <c r="AK2575"/>
      <c r="AL2575"/>
      <c r="BR2575"/>
      <c r="BS2575"/>
      <c r="BT2575"/>
      <c r="BU2575"/>
      <c r="BV2575"/>
      <c r="BW2575"/>
      <c r="BX2575"/>
      <c r="BY2575"/>
      <c r="BZ2575"/>
      <c r="CA2575"/>
      <c r="CB2575"/>
      <c r="CC2575"/>
    </row>
    <row r="2576" spans="33:81" x14ac:dyDescent="0.4">
      <c r="AG2576"/>
      <c r="AH2576"/>
      <c r="AI2576"/>
      <c r="AJ2576"/>
      <c r="AK2576"/>
      <c r="AL2576"/>
      <c r="BR2576"/>
      <c r="BS2576"/>
      <c r="BT2576"/>
      <c r="BU2576"/>
      <c r="BV2576"/>
      <c r="BW2576"/>
      <c r="BX2576"/>
      <c r="BY2576"/>
      <c r="BZ2576"/>
      <c r="CA2576"/>
      <c r="CB2576"/>
      <c r="CC2576"/>
    </row>
    <row r="2577" spans="33:81" x14ac:dyDescent="0.4">
      <c r="AG2577"/>
      <c r="AH2577"/>
      <c r="AI2577"/>
      <c r="AJ2577"/>
      <c r="AK2577"/>
      <c r="AL2577"/>
      <c r="BR2577"/>
      <c r="BS2577"/>
      <c r="BT2577"/>
      <c r="BU2577"/>
      <c r="BV2577"/>
      <c r="BW2577"/>
      <c r="BX2577"/>
      <c r="BY2577"/>
      <c r="BZ2577"/>
      <c r="CA2577"/>
      <c r="CB2577"/>
      <c r="CC2577"/>
    </row>
    <row r="2578" spans="33:81" x14ac:dyDescent="0.4">
      <c r="AG2578"/>
      <c r="AH2578"/>
      <c r="AI2578"/>
      <c r="AJ2578"/>
      <c r="AK2578"/>
      <c r="AL2578"/>
      <c r="BR2578"/>
      <c r="BS2578"/>
      <c r="BT2578"/>
      <c r="BU2578"/>
      <c r="BV2578"/>
      <c r="BW2578"/>
      <c r="BX2578"/>
      <c r="BY2578"/>
      <c r="BZ2578"/>
      <c r="CA2578"/>
      <c r="CB2578"/>
      <c r="CC2578"/>
    </row>
    <row r="2579" spans="33:81" x14ac:dyDescent="0.4">
      <c r="AG2579"/>
      <c r="AH2579"/>
      <c r="AI2579"/>
      <c r="AJ2579"/>
      <c r="AK2579"/>
      <c r="AL2579"/>
      <c r="BR2579"/>
      <c r="BS2579"/>
      <c r="BT2579"/>
      <c r="BU2579"/>
      <c r="BV2579"/>
      <c r="BW2579"/>
      <c r="BX2579"/>
      <c r="BY2579"/>
      <c r="BZ2579"/>
      <c r="CA2579"/>
      <c r="CB2579"/>
      <c r="CC2579"/>
    </row>
    <row r="2580" spans="33:81" x14ac:dyDescent="0.4">
      <c r="AG2580"/>
      <c r="AH2580"/>
      <c r="AI2580"/>
      <c r="AJ2580"/>
      <c r="AK2580"/>
      <c r="AL2580"/>
      <c r="BR2580"/>
      <c r="BS2580"/>
      <c r="BT2580"/>
      <c r="BU2580"/>
      <c r="BV2580"/>
      <c r="BW2580"/>
      <c r="BX2580"/>
      <c r="BY2580"/>
      <c r="BZ2580"/>
      <c r="CA2580"/>
      <c r="CB2580"/>
      <c r="CC2580"/>
    </row>
    <row r="2581" spans="33:81" x14ac:dyDescent="0.4">
      <c r="AG2581"/>
      <c r="AH2581"/>
      <c r="AI2581"/>
      <c r="AJ2581"/>
      <c r="AK2581"/>
      <c r="AL2581"/>
      <c r="BR2581"/>
      <c r="BS2581"/>
      <c r="BT2581"/>
      <c r="BU2581"/>
      <c r="BV2581"/>
      <c r="BW2581"/>
      <c r="BX2581"/>
      <c r="BY2581"/>
      <c r="BZ2581"/>
      <c r="CA2581"/>
      <c r="CB2581"/>
      <c r="CC2581"/>
    </row>
    <row r="2582" spans="33:81" x14ac:dyDescent="0.4">
      <c r="AG2582"/>
      <c r="AH2582"/>
      <c r="AI2582"/>
      <c r="AJ2582"/>
      <c r="AK2582"/>
      <c r="AL2582"/>
      <c r="BR2582"/>
      <c r="BS2582"/>
      <c r="BT2582"/>
      <c r="BU2582"/>
      <c r="BV2582"/>
      <c r="BW2582"/>
      <c r="BX2582"/>
      <c r="BY2582"/>
      <c r="BZ2582"/>
      <c r="CA2582"/>
      <c r="CB2582"/>
      <c r="CC2582"/>
    </row>
    <row r="2583" spans="33:81" x14ac:dyDescent="0.4">
      <c r="AG2583"/>
      <c r="AH2583"/>
      <c r="AI2583"/>
      <c r="AJ2583"/>
      <c r="AK2583"/>
      <c r="AL2583"/>
      <c r="BR2583"/>
      <c r="BS2583"/>
      <c r="BT2583"/>
      <c r="BU2583"/>
      <c r="BV2583"/>
      <c r="BW2583"/>
      <c r="BX2583"/>
      <c r="BY2583"/>
      <c r="BZ2583"/>
      <c r="CA2583"/>
      <c r="CB2583"/>
      <c r="CC2583"/>
    </row>
    <row r="2584" spans="33:81" x14ac:dyDescent="0.4">
      <c r="AG2584"/>
      <c r="AH2584"/>
      <c r="AI2584"/>
      <c r="AJ2584"/>
      <c r="AK2584"/>
      <c r="AL2584"/>
      <c r="BR2584"/>
      <c r="BS2584"/>
      <c r="BT2584"/>
      <c r="BU2584"/>
      <c r="BV2584"/>
      <c r="BW2584"/>
      <c r="BX2584"/>
      <c r="BY2584"/>
      <c r="BZ2584"/>
      <c r="CA2584"/>
      <c r="CB2584"/>
      <c r="CC2584"/>
    </row>
    <row r="2585" spans="33:81" x14ac:dyDescent="0.4">
      <c r="AG2585"/>
      <c r="AH2585"/>
      <c r="AI2585"/>
      <c r="AJ2585"/>
      <c r="AK2585"/>
      <c r="AL2585"/>
      <c r="BR2585"/>
      <c r="BS2585"/>
      <c r="BT2585"/>
      <c r="BU2585"/>
      <c r="BV2585"/>
      <c r="BW2585"/>
      <c r="BX2585"/>
      <c r="BY2585"/>
      <c r="BZ2585"/>
      <c r="CA2585"/>
      <c r="CB2585"/>
      <c r="CC2585"/>
    </row>
    <row r="2586" spans="33:81" x14ac:dyDescent="0.4">
      <c r="AG2586"/>
      <c r="AH2586"/>
      <c r="AI2586"/>
      <c r="AJ2586"/>
      <c r="AK2586"/>
      <c r="AL2586"/>
      <c r="BR2586"/>
      <c r="BS2586"/>
      <c r="BT2586"/>
      <c r="BU2586"/>
      <c r="BV2586"/>
      <c r="BW2586"/>
      <c r="BX2586"/>
      <c r="BY2586"/>
      <c r="BZ2586"/>
      <c r="CA2586"/>
      <c r="CB2586"/>
      <c r="CC2586"/>
    </row>
    <row r="2587" spans="33:81" x14ac:dyDescent="0.4">
      <c r="AG2587"/>
      <c r="AH2587"/>
      <c r="AI2587"/>
      <c r="AJ2587"/>
      <c r="AK2587"/>
      <c r="AL2587"/>
      <c r="BR2587"/>
      <c r="BS2587"/>
      <c r="BT2587"/>
      <c r="BU2587"/>
      <c r="BV2587"/>
      <c r="BW2587"/>
      <c r="BX2587"/>
      <c r="BY2587"/>
      <c r="BZ2587"/>
      <c r="CA2587"/>
      <c r="CB2587"/>
      <c r="CC2587"/>
    </row>
    <row r="2588" spans="33:81" x14ac:dyDescent="0.4">
      <c r="AG2588"/>
      <c r="AH2588"/>
      <c r="AI2588"/>
      <c r="AJ2588"/>
      <c r="AK2588"/>
      <c r="AL2588"/>
      <c r="BR2588"/>
      <c r="BS2588"/>
      <c r="BT2588"/>
      <c r="BU2588"/>
      <c r="BV2588"/>
      <c r="BW2588"/>
      <c r="BX2588"/>
      <c r="BY2588"/>
      <c r="BZ2588"/>
      <c r="CA2588"/>
      <c r="CB2588"/>
      <c r="CC2588"/>
    </row>
    <row r="2589" spans="33:81" x14ac:dyDescent="0.4">
      <c r="AG2589"/>
      <c r="AH2589"/>
      <c r="AI2589"/>
      <c r="AJ2589"/>
      <c r="AK2589"/>
      <c r="AL2589"/>
      <c r="BR2589"/>
      <c r="BS2589"/>
      <c r="BT2589"/>
      <c r="BU2589"/>
      <c r="BV2589"/>
      <c r="BW2589"/>
      <c r="BX2589"/>
      <c r="BY2589"/>
      <c r="BZ2589"/>
      <c r="CA2589"/>
      <c r="CB2589"/>
      <c r="CC2589"/>
    </row>
    <row r="2590" spans="33:81" x14ac:dyDescent="0.4">
      <c r="AG2590"/>
      <c r="AH2590"/>
      <c r="AI2590"/>
      <c r="AJ2590"/>
      <c r="AK2590"/>
      <c r="AL2590"/>
      <c r="BR2590"/>
      <c r="BS2590"/>
      <c r="BT2590"/>
      <c r="BU2590"/>
      <c r="BV2590"/>
      <c r="BW2590"/>
      <c r="BX2590"/>
      <c r="BY2590"/>
      <c r="BZ2590"/>
      <c r="CA2590"/>
      <c r="CB2590"/>
      <c r="CC2590"/>
    </row>
    <row r="2591" spans="33:81" x14ac:dyDescent="0.4">
      <c r="AG2591"/>
      <c r="AH2591"/>
      <c r="AI2591"/>
      <c r="AJ2591"/>
      <c r="AK2591"/>
      <c r="AL2591"/>
      <c r="BR2591"/>
      <c r="BS2591"/>
      <c r="BT2591"/>
      <c r="BU2591"/>
      <c r="BV2591"/>
      <c r="BW2591"/>
      <c r="BX2591"/>
      <c r="BY2591"/>
      <c r="BZ2591"/>
      <c r="CA2591"/>
      <c r="CB2591"/>
      <c r="CC2591"/>
    </row>
    <row r="2592" spans="33:81" x14ac:dyDescent="0.4">
      <c r="AG2592"/>
      <c r="AH2592"/>
      <c r="AI2592"/>
      <c r="AJ2592"/>
      <c r="AK2592"/>
      <c r="AL2592"/>
      <c r="BR2592"/>
      <c r="BS2592"/>
      <c r="BT2592"/>
      <c r="BU2592"/>
      <c r="BV2592"/>
      <c r="BW2592"/>
      <c r="BX2592"/>
      <c r="BY2592"/>
      <c r="BZ2592"/>
      <c r="CA2592"/>
      <c r="CB2592"/>
      <c r="CC2592"/>
    </row>
    <row r="2593" spans="33:81" x14ac:dyDescent="0.4">
      <c r="AG2593"/>
      <c r="AH2593"/>
      <c r="AI2593"/>
      <c r="AJ2593"/>
      <c r="AK2593"/>
      <c r="AL2593"/>
      <c r="BR2593"/>
      <c r="BS2593"/>
      <c r="BT2593"/>
      <c r="BU2593"/>
      <c r="BV2593"/>
      <c r="BW2593"/>
      <c r="BX2593"/>
      <c r="BY2593"/>
      <c r="BZ2593"/>
      <c r="CA2593"/>
      <c r="CB2593"/>
      <c r="CC2593"/>
    </row>
    <row r="2594" spans="33:81" x14ac:dyDescent="0.4">
      <c r="AG2594"/>
      <c r="AH2594"/>
      <c r="AI2594"/>
      <c r="AJ2594"/>
      <c r="AK2594"/>
      <c r="AL2594"/>
      <c r="BR2594"/>
      <c r="BS2594"/>
      <c r="BT2594"/>
      <c r="BU2594"/>
      <c r="BV2594"/>
      <c r="BW2594"/>
      <c r="BX2594"/>
      <c r="BY2594"/>
      <c r="BZ2594"/>
      <c r="CA2594"/>
      <c r="CB2594"/>
      <c r="CC2594"/>
    </row>
    <row r="2595" spans="33:81" x14ac:dyDescent="0.4">
      <c r="AG2595"/>
      <c r="AH2595"/>
      <c r="AI2595"/>
      <c r="AJ2595"/>
      <c r="AK2595"/>
      <c r="AL2595"/>
      <c r="BR2595"/>
      <c r="BS2595"/>
      <c r="BT2595"/>
      <c r="BU2595"/>
      <c r="BV2595"/>
      <c r="BW2595"/>
      <c r="BX2595"/>
      <c r="BY2595"/>
      <c r="BZ2595"/>
      <c r="CA2595"/>
      <c r="CB2595"/>
      <c r="CC2595"/>
    </row>
    <row r="2596" spans="33:81" x14ac:dyDescent="0.4">
      <c r="AG2596"/>
      <c r="AH2596"/>
      <c r="AI2596"/>
      <c r="AJ2596"/>
      <c r="AK2596"/>
      <c r="AL2596"/>
      <c r="BR2596"/>
      <c r="BS2596"/>
      <c r="BT2596"/>
      <c r="BU2596"/>
      <c r="BV2596"/>
      <c r="BW2596"/>
      <c r="BX2596"/>
      <c r="BY2596"/>
      <c r="BZ2596"/>
      <c r="CA2596"/>
      <c r="CB2596"/>
      <c r="CC2596"/>
    </row>
    <row r="2597" spans="33:81" x14ac:dyDescent="0.4">
      <c r="AG2597"/>
      <c r="AH2597"/>
      <c r="AI2597"/>
      <c r="AJ2597"/>
      <c r="AK2597"/>
      <c r="AL2597"/>
      <c r="BR2597"/>
      <c r="BS2597"/>
      <c r="BT2597"/>
      <c r="BU2597"/>
      <c r="BV2597"/>
      <c r="BW2597"/>
      <c r="BX2597"/>
      <c r="BY2597"/>
      <c r="BZ2597"/>
      <c r="CA2597"/>
      <c r="CB2597"/>
      <c r="CC2597"/>
    </row>
    <row r="2598" spans="33:81" x14ac:dyDescent="0.4">
      <c r="AG2598"/>
      <c r="AH2598"/>
      <c r="AI2598"/>
      <c r="AJ2598"/>
      <c r="AK2598"/>
      <c r="AL2598"/>
      <c r="BR2598"/>
      <c r="BS2598"/>
      <c r="BT2598"/>
      <c r="BU2598"/>
      <c r="BV2598"/>
      <c r="BW2598"/>
      <c r="BX2598"/>
      <c r="BY2598"/>
      <c r="BZ2598"/>
      <c r="CA2598"/>
      <c r="CB2598"/>
      <c r="CC2598"/>
    </row>
    <row r="2599" spans="33:81" x14ac:dyDescent="0.4">
      <c r="AG2599"/>
      <c r="AH2599"/>
      <c r="AI2599"/>
      <c r="AJ2599"/>
      <c r="AK2599"/>
      <c r="AL2599"/>
      <c r="BR2599"/>
      <c r="BS2599"/>
      <c r="BT2599"/>
      <c r="BU2599"/>
      <c r="BV2599"/>
      <c r="BW2599"/>
      <c r="BX2599"/>
      <c r="BY2599"/>
      <c r="BZ2599"/>
      <c r="CA2599"/>
      <c r="CB2599"/>
      <c r="CC2599"/>
    </row>
    <row r="2600" spans="33:81" x14ac:dyDescent="0.4">
      <c r="AG2600"/>
      <c r="AH2600"/>
      <c r="AI2600"/>
      <c r="AJ2600"/>
      <c r="AK2600"/>
      <c r="AL2600"/>
      <c r="BR2600"/>
      <c r="BS2600"/>
      <c r="BT2600"/>
      <c r="BU2600"/>
      <c r="BV2600"/>
      <c r="BW2600"/>
      <c r="BX2600"/>
      <c r="BY2600"/>
      <c r="BZ2600"/>
      <c r="CA2600"/>
      <c r="CB2600"/>
      <c r="CC2600"/>
    </row>
    <row r="2601" spans="33:81" x14ac:dyDescent="0.4">
      <c r="AG2601"/>
      <c r="AH2601"/>
      <c r="AI2601"/>
      <c r="AJ2601"/>
      <c r="AK2601"/>
      <c r="AL2601"/>
      <c r="BR2601"/>
      <c r="BS2601"/>
      <c r="BT2601"/>
      <c r="BU2601"/>
      <c r="BV2601"/>
      <c r="BW2601"/>
      <c r="BX2601"/>
      <c r="BY2601"/>
      <c r="BZ2601"/>
      <c r="CA2601"/>
      <c r="CB2601"/>
      <c r="CC2601"/>
    </row>
    <row r="2602" spans="33:81" x14ac:dyDescent="0.4">
      <c r="AG2602"/>
      <c r="AH2602"/>
      <c r="AI2602"/>
      <c r="AJ2602"/>
      <c r="AK2602"/>
      <c r="AL2602"/>
      <c r="BR2602"/>
      <c r="BS2602"/>
      <c r="BT2602"/>
      <c r="BU2602"/>
      <c r="BV2602"/>
      <c r="BW2602"/>
      <c r="BX2602"/>
      <c r="BY2602"/>
      <c r="BZ2602"/>
      <c r="CA2602"/>
      <c r="CB2602"/>
      <c r="CC2602"/>
    </row>
    <row r="2603" spans="33:81" x14ac:dyDescent="0.4">
      <c r="AG2603"/>
      <c r="AH2603"/>
      <c r="AI2603"/>
      <c r="AJ2603"/>
      <c r="AK2603"/>
      <c r="AL2603"/>
      <c r="BR2603"/>
      <c r="BS2603"/>
      <c r="BT2603"/>
      <c r="BU2603"/>
      <c r="BV2603"/>
      <c r="BW2603"/>
      <c r="BX2603"/>
      <c r="BY2603"/>
      <c r="BZ2603"/>
      <c r="CA2603"/>
      <c r="CB2603"/>
      <c r="CC2603"/>
    </row>
    <row r="2604" spans="33:81" x14ac:dyDescent="0.4">
      <c r="AG2604"/>
      <c r="AH2604"/>
      <c r="AI2604"/>
      <c r="AJ2604"/>
      <c r="AK2604"/>
      <c r="AL2604"/>
      <c r="BR2604"/>
      <c r="BS2604"/>
      <c r="BT2604"/>
      <c r="BU2604"/>
      <c r="BV2604"/>
      <c r="BW2604"/>
      <c r="BX2604"/>
      <c r="BY2604"/>
      <c r="BZ2604"/>
      <c r="CA2604"/>
      <c r="CB2604"/>
      <c r="CC2604"/>
    </row>
    <row r="2605" spans="33:81" x14ac:dyDescent="0.4">
      <c r="AG2605"/>
      <c r="AH2605"/>
      <c r="AI2605"/>
      <c r="AJ2605"/>
      <c r="AK2605"/>
      <c r="AL2605"/>
      <c r="BR2605"/>
      <c r="BS2605"/>
      <c r="BT2605"/>
      <c r="BU2605"/>
      <c r="BV2605"/>
      <c r="BW2605"/>
      <c r="BX2605"/>
      <c r="BY2605"/>
      <c r="BZ2605"/>
      <c r="CA2605"/>
      <c r="CB2605"/>
      <c r="CC2605"/>
    </row>
    <row r="2606" spans="33:81" x14ac:dyDescent="0.4">
      <c r="AG2606"/>
      <c r="AH2606"/>
      <c r="AI2606"/>
      <c r="AJ2606"/>
      <c r="AK2606"/>
      <c r="AL2606"/>
      <c r="BR2606"/>
      <c r="BS2606"/>
      <c r="BT2606"/>
      <c r="BU2606"/>
      <c r="BV2606"/>
      <c r="BW2606"/>
      <c r="BX2606"/>
      <c r="BY2606"/>
      <c r="BZ2606"/>
      <c r="CA2606"/>
      <c r="CB2606"/>
      <c r="CC2606"/>
    </row>
    <row r="2607" spans="33:81" x14ac:dyDescent="0.4">
      <c r="AG2607"/>
      <c r="AH2607"/>
      <c r="AI2607"/>
      <c r="AJ2607"/>
      <c r="AK2607"/>
      <c r="AL2607"/>
      <c r="BR2607"/>
      <c r="BS2607"/>
      <c r="BT2607"/>
      <c r="BU2607"/>
      <c r="BV2607"/>
      <c r="BW2607"/>
      <c r="BX2607"/>
      <c r="BY2607"/>
      <c r="BZ2607"/>
      <c r="CA2607"/>
      <c r="CB2607"/>
      <c r="CC2607"/>
    </row>
    <row r="2608" spans="33:81" x14ac:dyDescent="0.4">
      <c r="AG2608"/>
      <c r="AH2608"/>
      <c r="AI2608"/>
      <c r="AJ2608"/>
      <c r="AK2608"/>
      <c r="AL2608"/>
      <c r="BR2608"/>
      <c r="BS2608"/>
      <c r="BT2608"/>
      <c r="BU2608"/>
      <c r="BV2608"/>
      <c r="BW2608"/>
      <c r="BX2608"/>
      <c r="BY2608"/>
      <c r="BZ2608"/>
      <c r="CA2608"/>
      <c r="CB2608"/>
      <c r="CC2608"/>
    </row>
    <row r="2609" spans="33:81" x14ac:dyDescent="0.4">
      <c r="AG2609"/>
      <c r="AH2609"/>
      <c r="AI2609"/>
      <c r="AJ2609"/>
      <c r="AK2609"/>
      <c r="AL2609"/>
      <c r="BR2609"/>
      <c r="BS2609"/>
      <c r="BT2609"/>
      <c r="BU2609"/>
      <c r="BV2609"/>
      <c r="BW2609"/>
      <c r="BX2609"/>
      <c r="BY2609"/>
      <c r="BZ2609"/>
      <c r="CA2609"/>
      <c r="CB2609"/>
      <c r="CC2609"/>
    </row>
    <row r="2610" spans="33:81" x14ac:dyDescent="0.4">
      <c r="AG2610"/>
      <c r="AH2610"/>
      <c r="AI2610"/>
      <c r="AJ2610"/>
      <c r="AK2610"/>
      <c r="AL2610"/>
      <c r="BR2610"/>
      <c r="BS2610"/>
      <c r="BT2610"/>
      <c r="BU2610"/>
      <c r="BV2610"/>
      <c r="BW2610"/>
      <c r="BX2610"/>
      <c r="BY2610"/>
      <c r="BZ2610"/>
      <c r="CA2610"/>
      <c r="CB2610"/>
      <c r="CC2610"/>
    </row>
    <row r="2611" spans="33:81" x14ac:dyDescent="0.4">
      <c r="AG2611"/>
      <c r="AH2611"/>
      <c r="AI2611"/>
      <c r="AJ2611"/>
      <c r="AK2611"/>
      <c r="AL2611"/>
      <c r="BR2611"/>
      <c r="BS2611"/>
      <c r="BT2611"/>
      <c r="BU2611"/>
      <c r="BV2611"/>
      <c r="BW2611"/>
      <c r="BX2611"/>
      <c r="BY2611"/>
      <c r="BZ2611"/>
      <c r="CA2611"/>
      <c r="CB2611"/>
      <c r="CC2611"/>
    </row>
    <row r="2612" spans="33:81" x14ac:dyDescent="0.4">
      <c r="AG2612"/>
      <c r="AH2612"/>
      <c r="AI2612"/>
      <c r="AJ2612"/>
      <c r="AK2612"/>
      <c r="AL2612"/>
      <c r="BR2612"/>
      <c r="BS2612"/>
      <c r="BT2612"/>
      <c r="BU2612"/>
      <c r="BV2612"/>
      <c r="BW2612"/>
      <c r="BX2612"/>
      <c r="BY2612"/>
      <c r="BZ2612"/>
      <c r="CA2612"/>
      <c r="CB2612"/>
      <c r="CC2612"/>
    </row>
    <row r="2613" spans="33:81" x14ac:dyDescent="0.4">
      <c r="AG2613"/>
      <c r="AH2613"/>
      <c r="AI2613"/>
      <c r="AJ2613"/>
      <c r="AK2613"/>
      <c r="AL2613"/>
      <c r="BR2613"/>
      <c r="BS2613"/>
      <c r="BT2613"/>
      <c r="BU2613"/>
      <c r="BV2613"/>
      <c r="BW2613"/>
      <c r="BX2613"/>
      <c r="BY2613"/>
      <c r="BZ2613"/>
      <c r="CA2613"/>
      <c r="CB2613"/>
      <c r="CC2613"/>
    </row>
    <row r="2614" spans="33:81" x14ac:dyDescent="0.4">
      <c r="AG2614"/>
      <c r="AH2614"/>
      <c r="AI2614"/>
      <c r="AJ2614"/>
      <c r="AK2614"/>
      <c r="AL2614"/>
      <c r="BR2614"/>
      <c r="BS2614"/>
      <c r="BT2614"/>
      <c r="BU2614"/>
      <c r="BV2614"/>
      <c r="BW2614"/>
      <c r="BX2614"/>
      <c r="BY2614"/>
      <c r="BZ2614"/>
      <c r="CA2614"/>
      <c r="CB2614"/>
      <c r="CC2614"/>
    </row>
    <row r="2615" spans="33:81" x14ac:dyDescent="0.4">
      <c r="AG2615"/>
      <c r="AH2615"/>
      <c r="AI2615"/>
      <c r="AJ2615"/>
      <c r="AK2615"/>
      <c r="AL2615"/>
      <c r="BR2615"/>
      <c r="BS2615"/>
      <c r="BT2615"/>
      <c r="BU2615"/>
      <c r="BV2615"/>
      <c r="BW2615"/>
      <c r="BX2615"/>
      <c r="BY2615"/>
      <c r="BZ2615"/>
      <c r="CA2615"/>
      <c r="CB2615"/>
      <c r="CC2615"/>
    </row>
    <row r="2616" spans="33:81" x14ac:dyDescent="0.4">
      <c r="AG2616"/>
      <c r="AH2616"/>
      <c r="AI2616"/>
      <c r="AJ2616"/>
      <c r="AK2616"/>
      <c r="AL2616"/>
      <c r="BR2616"/>
      <c r="BS2616"/>
      <c r="BT2616"/>
      <c r="BU2616"/>
      <c r="BV2616"/>
      <c r="BW2616"/>
      <c r="BX2616"/>
      <c r="BY2616"/>
      <c r="BZ2616"/>
      <c r="CA2616"/>
      <c r="CB2616"/>
      <c r="CC2616"/>
    </row>
    <row r="2617" spans="33:81" x14ac:dyDescent="0.4">
      <c r="AG2617"/>
      <c r="AH2617"/>
      <c r="AI2617"/>
      <c r="AJ2617"/>
      <c r="AK2617"/>
      <c r="AL2617"/>
      <c r="BR2617"/>
      <c r="BS2617"/>
      <c r="BT2617"/>
      <c r="BU2617"/>
      <c r="BV2617"/>
      <c r="BW2617"/>
      <c r="BX2617"/>
      <c r="BY2617"/>
      <c r="BZ2617"/>
      <c r="CA2617"/>
      <c r="CB2617"/>
      <c r="CC2617"/>
    </row>
    <row r="2618" spans="33:81" x14ac:dyDescent="0.4">
      <c r="AG2618"/>
      <c r="AH2618"/>
      <c r="AI2618"/>
      <c r="AJ2618"/>
      <c r="AK2618"/>
      <c r="AL2618"/>
      <c r="BR2618"/>
      <c r="BS2618"/>
      <c r="BT2618"/>
      <c r="BU2618"/>
      <c r="BV2618"/>
      <c r="BW2618"/>
      <c r="BX2618"/>
      <c r="BY2618"/>
      <c r="BZ2618"/>
      <c r="CA2618"/>
      <c r="CB2618"/>
      <c r="CC2618"/>
    </row>
    <row r="2619" spans="33:81" x14ac:dyDescent="0.4">
      <c r="AG2619"/>
      <c r="AH2619"/>
      <c r="AI2619"/>
      <c r="AJ2619"/>
      <c r="AK2619"/>
      <c r="AL2619"/>
      <c r="BR2619"/>
      <c r="BS2619"/>
      <c r="BT2619"/>
      <c r="BU2619"/>
      <c r="BV2619"/>
      <c r="BW2619"/>
      <c r="BX2619"/>
      <c r="BY2619"/>
      <c r="BZ2619"/>
      <c r="CA2619"/>
      <c r="CB2619"/>
      <c r="CC2619"/>
    </row>
    <row r="2620" spans="33:81" x14ac:dyDescent="0.4">
      <c r="AG2620"/>
      <c r="AH2620"/>
      <c r="AI2620"/>
      <c r="AJ2620"/>
      <c r="AK2620"/>
      <c r="AL2620"/>
      <c r="BR2620"/>
      <c r="BS2620"/>
      <c r="BT2620"/>
      <c r="BU2620"/>
      <c r="BV2620"/>
      <c r="BW2620"/>
      <c r="BX2620"/>
      <c r="BY2620"/>
      <c r="BZ2620"/>
      <c r="CA2620"/>
      <c r="CB2620"/>
      <c r="CC2620"/>
    </row>
    <row r="2621" spans="33:81" x14ac:dyDescent="0.4">
      <c r="AG2621"/>
      <c r="AH2621"/>
      <c r="AI2621"/>
      <c r="AJ2621"/>
      <c r="AK2621"/>
      <c r="AL2621"/>
      <c r="BR2621"/>
      <c r="BS2621"/>
      <c r="BT2621"/>
      <c r="BU2621"/>
      <c r="BV2621"/>
      <c r="BW2621"/>
      <c r="BX2621"/>
      <c r="BY2621"/>
      <c r="BZ2621"/>
      <c r="CA2621"/>
      <c r="CB2621"/>
      <c r="CC2621"/>
    </row>
    <row r="2622" spans="33:81" x14ac:dyDescent="0.4">
      <c r="AG2622"/>
      <c r="AH2622"/>
      <c r="AI2622"/>
      <c r="AJ2622"/>
      <c r="AK2622"/>
      <c r="AL2622"/>
      <c r="BR2622"/>
      <c r="BS2622"/>
      <c r="BT2622"/>
      <c r="BU2622"/>
      <c r="BV2622"/>
      <c r="BW2622"/>
      <c r="BX2622"/>
      <c r="BY2622"/>
      <c r="BZ2622"/>
      <c r="CA2622"/>
      <c r="CB2622"/>
      <c r="CC2622"/>
    </row>
    <row r="2623" spans="33:81" x14ac:dyDescent="0.4">
      <c r="AG2623"/>
      <c r="AH2623"/>
      <c r="AI2623"/>
      <c r="AJ2623"/>
      <c r="AK2623"/>
      <c r="AL2623"/>
      <c r="BR2623"/>
      <c r="BS2623"/>
      <c r="BT2623"/>
      <c r="BU2623"/>
      <c r="BV2623"/>
      <c r="BW2623"/>
      <c r="BX2623"/>
      <c r="BY2623"/>
      <c r="BZ2623"/>
      <c r="CA2623"/>
      <c r="CB2623"/>
      <c r="CC2623"/>
    </row>
    <row r="2624" spans="33:81" x14ac:dyDescent="0.4">
      <c r="AG2624"/>
      <c r="AH2624"/>
      <c r="AI2624"/>
      <c r="AJ2624"/>
      <c r="AK2624"/>
      <c r="AL2624"/>
      <c r="BR2624"/>
      <c r="BS2624"/>
      <c r="BT2624"/>
      <c r="BU2624"/>
      <c r="BV2624"/>
      <c r="BW2624"/>
      <c r="BX2624"/>
      <c r="BY2624"/>
      <c r="BZ2624"/>
      <c r="CA2624"/>
      <c r="CB2624"/>
      <c r="CC2624"/>
    </row>
    <row r="2625" spans="33:81" x14ac:dyDescent="0.4">
      <c r="AG2625"/>
      <c r="AH2625"/>
      <c r="AI2625"/>
      <c r="AJ2625"/>
      <c r="AK2625"/>
      <c r="AL2625"/>
      <c r="BR2625"/>
      <c r="BS2625"/>
      <c r="BT2625"/>
      <c r="BU2625"/>
      <c r="BV2625"/>
      <c r="BW2625"/>
      <c r="BX2625"/>
      <c r="BY2625"/>
      <c r="BZ2625"/>
      <c r="CA2625"/>
      <c r="CB2625"/>
      <c r="CC2625"/>
    </row>
    <row r="2626" spans="33:81" x14ac:dyDescent="0.4">
      <c r="AG2626"/>
      <c r="AH2626"/>
      <c r="AI2626"/>
      <c r="AJ2626"/>
      <c r="AK2626"/>
      <c r="AL2626"/>
      <c r="BR2626"/>
      <c r="BS2626"/>
      <c r="BT2626"/>
      <c r="BU2626"/>
      <c r="BV2626"/>
      <c r="BW2626"/>
      <c r="BX2626"/>
      <c r="BY2626"/>
      <c r="BZ2626"/>
      <c r="CA2626"/>
      <c r="CB2626"/>
      <c r="CC2626"/>
    </row>
    <row r="2627" spans="33:81" x14ac:dyDescent="0.4">
      <c r="AG2627"/>
      <c r="AH2627"/>
      <c r="AI2627"/>
      <c r="AJ2627"/>
      <c r="AK2627"/>
      <c r="AL2627"/>
      <c r="BR2627"/>
      <c r="BS2627"/>
      <c r="BT2627"/>
      <c r="BU2627"/>
      <c r="BV2627"/>
      <c r="BW2627"/>
      <c r="BX2627"/>
      <c r="BY2627"/>
      <c r="BZ2627"/>
      <c r="CA2627"/>
      <c r="CB2627"/>
      <c r="CC2627"/>
    </row>
    <row r="2628" spans="33:81" x14ac:dyDescent="0.4">
      <c r="AG2628"/>
      <c r="AH2628"/>
      <c r="AI2628"/>
      <c r="AJ2628"/>
      <c r="AK2628"/>
      <c r="AL2628"/>
      <c r="BR2628"/>
      <c r="BS2628"/>
      <c r="BT2628"/>
      <c r="BU2628"/>
      <c r="BV2628"/>
      <c r="BW2628"/>
      <c r="BX2628"/>
      <c r="BY2628"/>
      <c r="BZ2628"/>
      <c r="CA2628"/>
      <c r="CB2628"/>
      <c r="CC2628"/>
    </row>
    <row r="2629" spans="33:81" x14ac:dyDescent="0.4">
      <c r="AG2629"/>
      <c r="AH2629"/>
      <c r="AI2629"/>
      <c r="AJ2629"/>
      <c r="AK2629"/>
      <c r="AL2629"/>
      <c r="BR2629"/>
      <c r="BS2629"/>
      <c r="BT2629"/>
      <c r="BU2629"/>
      <c r="BV2629"/>
      <c r="BW2629"/>
      <c r="BX2629"/>
      <c r="BY2629"/>
      <c r="BZ2629"/>
      <c r="CA2629"/>
      <c r="CB2629"/>
      <c r="CC2629"/>
    </row>
    <row r="2630" spans="33:81" x14ac:dyDescent="0.4">
      <c r="AG2630"/>
      <c r="AH2630"/>
      <c r="AI2630"/>
      <c r="AJ2630"/>
      <c r="AK2630"/>
      <c r="AL2630"/>
      <c r="BR2630"/>
      <c r="BS2630"/>
      <c r="BT2630"/>
      <c r="BU2630"/>
      <c r="BV2630"/>
      <c r="BW2630"/>
      <c r="BX2630"/>
      <c r="BY2630"/>
      <c r="BZ2630"/>
      <c r="CA2630"/>
      <c r="CB2630"/>
      <c r="CC2630"/>
    </row>
    <row r="2631" spans="33:81" x14ac:dyDescent="0.4">
      <c r="AG2631"/>
      <c r="AH2631"/>
      <c r="AI2631"/>
      <c r="AJ2631"/>
      <c r="AK2631"/>
      <c r="AL2631"/>
      <c r="BR2631"/>
      <c r="BS2631"/>
      <c r="BT2631"/>
      <c r="BU2631"/>
      <c r="BV2631"/>
      <c r="BW2631"/>
      <c r="BX2631"/>
      <c r="BY2631"/>
      <c r="BZ2631"/>
      <c r="CA2631"/>
      <c r="CB2631"/>
      <c r="CC2631"/>
    </row>
    <row r="2632" spans="33:81" x14ac:dyDescent="0.4">
      <c r="AG2632"/>
      <c r="AH2632"/>
      <c r="AI2632"/>
      <c r="AJ2632"/>
      <c r="AK2632"/>
      <c r="AL2632"/>
      <c r="BR2632"/>
      <c r="BS2632"/>
      <c r="BT2632"/>
      <c r="BU2632"/>
      <c r="BV2632"/>
      <c r="BW2632"/>
      <c r="BX2632"/>
      <c r="BY2632"/>
      <c r="BZ2632"/>
      <c r="CA2632"/>
      <c r="CB2632"/>
      <c r="CC2632"/>
    </row>
    <row r="2633" spans="33:81" x14ac:dyDescent="0.4">
      <c r="AG2633"/>
      <c r="AH2633"/>
      <c r="AI2633"/>
      <c r="AJ2633"/>
      <c r="AK2633"/>
      <c r="AL2633"/>
      <c r="BR2633"/>
      <c r="BS2633"/>
      <c r="BT2633"/>
      <c r="BU2633"/>
      <c r="BV2633"/>
      <c r="BW2633"/>
      <c r="BX2633"/>
      <c r="BY2633"/>
      <c r="BZ2633"/>
      <c r="CA2633"/>
      <c r="CB2633"/>
      <c r="CC2633"/>
    </row>
    <row r="2634" spans="33:81" x14ac:dyDescent="0.4">
      <c r="AG2634"/>
      <c r="AH2634"/>
      <c r="AI2634"/>
      <c r="AJ2634"/>
      <c r="AK2634"/>
      <c r="AL2634"/>
      <c r="BR2634"/>
      <c r="BS2634"/>
      <c r="BT2634"/>
      <c r="BU2634"/>
      <c r="BV2634"/>
      <c r="BW2634"/>
      <c r="BX2634"/>
      <c r="BY2634"/>
      <c r="BZ2634"/>
      <c r="CA2634"/>
      <c r="CB2634"/>
      <c r="CC2634"/>
    </row>
    <row r="2635" spans="33:81" x14ac:dyDescent="0.4">
      <c r="AG2635"/>
      <c r="AH2635"/>
      <c r="AI2635"/>
      <c r="AJ2635"/>
      <c r="AK2635"/>
      <c r="AL2635"/>
      <c r="BR2635"/>
      <c r="BS2635"/>
      <c r="BT2635"/>
      <c r="BU2635"/>
      <c r="BV2635"/>
      <c r="BW2635"/>
      <c r="BX2635"/>
      <c r="BY2635"/>
      <c r="BZ2635"/>
      <c r="CA2635"/>
      <c r="CB2635"/>
      <c r="CC2635"/>
    </row>
    <row r="2636" spans="33:81" x14ac:dyDescent="0.4">
      <c r="AG2636"/>
      <c r="AH2636"/>
      <c r="AI2636"/>
      <c r="AJ2636"/>
      <c r="AK2636"/>
      <c r="AL2636"/>
      <c r="BR2636"/>
      <c r="BS2636"/>
      <c r="BT2636"/>
      <c r="BU2636"/>
      <c r="BV2636"/>
      <c r="BW2636"/>
      <c r="BX2636"/>
      <c r="BY2636"/>
      <c r="BZ2636"/>
      <c r="CA2636"/>
      <c r="CB2636"/>
      <c r="CC2636"/>
    </row>
    <row r="2637" spans="33:81" x14ac:dyDescent="0.4">
      <c r="AG2637"/>
      <c r="AH2637"/>
      <c r="AI2637"/>
      <c r="AJ2637"/>
      <c r="AK2637"/>
      <c r="AL2637"/>
      <c r="BR2637"/>
      <c r="BS2637"/>
      <c r="BT2637"/>
      <c r="BU2637"/>
      <c r="BV2637"/>
      <c r="BW2637"/>
      <c r="BX2637"/>
      <c r="BY2637"/>
      <c r="BZ2637"/>
      <c r="CA2637"/>
      <c r="CB2637"/>
      <c r="CC2637"/>
    </row>
    <row r="2638" spans="33:81" x14ac:dyDescent="0.4">
      <c r="AG2638"/>
      <c r="AH2638"/>
      <c r="AI2638"/>
      <c r="AJ2638"/>
      <c r="AK2638"/>
      <c r="AL2638"/>
      <c r="BR2638"/>
      <c r="BS2638"/>
      <c r="BT2638"/>
      <c r="BU2638"/>
      <c r="BV2638"/>
      <c r="BW2638"/>
      <c r="BX2638"/>
      <c r="BY2638"/>
      <c r="BZ2638"/>
      <c r="CA2638"/>
      <c r="CB2638"/>
      <c r="CC2638"/>
    </row>
    <row r="2639" spans="33:81" x14ac:dyDescent="0.4">
      <c r="AG2639"/>
      <c r="AH2639"/>
      <c r="AI2639"/>
      <c r="AJ2639"/>
      <c r="AK2639"/>
      <c r="AL2639"/>
      <c r="BR2639"/>
      <c r="BS2639"/>
      <c r="BT2639"/>
      <c r="BU2639"/>
      <c r="BV2639"/>
      <c r="BW2639"/>
      <c r="BX2639"/>
      <c r="BY2639"/>
      <c r="BZ2639"/>
      <c r="CA2639"/>
      <c r="CB2639"/>
      <c r="CC2639"/>
    </row>
    <row r="2640" spans="33:81" x14ac:dyDescent="0.4">
      <c r="AG2640"/>
      <c r="AH2640"/>
      <c r="AI2640"/>
      <c r="AJ2640"/>
      <c r="AK2640"/>
      <c r="AL2640"/>
      <c r="BR2640"/>
      <c r="BS2640"/>
      <c r="BT2640"/>
      <c r="BU2640"/>
      <c r="BV2640"/>
      <c r="BW2640"/>
      <c r="BX2640"/>
      <c r="BY2640"/>
      <c r="BZ2640"/>
      <c r="CA2640"/>
      <c r="CB2640"/>
      <c r="CC2640"/>
    </row>
    <row r="2641" spans="33:81" x14ac:dyDescent="0.4">
      <c r="AG2641"/>
      <c r="AH2641"/>
      <c r="AI2641"/>
      <c r="AJ2641"/>
      <c r="AK2641"/>
      <c r="AL2641"/>
      <c r="BR2641"/>
      <c r="BS2641"/>
      <c r="BT2641"/>
      <c r="BU2641"/>
      <c r="BV2641"/>
      <c r="BW2641"/>
      <c r="BX2641"/>
      <c r="BY2641"/>
      <c r="BZ2641"/>
      <c r="CA2641"/>
      <c r="CB2641"/>
      <c r="CC2641"/>
    </row>
    <row r="2642" spans="33:81" x14ac:dyDescent="0.4">
      <c r="AG2642"/>
      <c r="AH2642"/>
      <c r="AI2642"/>
      <c r="AJ2642"/>
      <c r="AK2642"/>
      <c r="AL2642"/>
      <c r="BR2642"/>
      <c r="BS2642"/>
      <c r="BT2642"/>
      <c r="BU2642"/>
      <c r="BV2642"/>
      <c r="BW2642"/>
      <c r="BX2642"/>
      <c r="BY2642"/>
      <c r="BZ2642"/>
      <c r="CA2642"/>
      <c r="CB2642"/>
      <c r="CC2642"/>
    </row>
    <row r="2643" spans="33:81" x14ac:dyDescent="0.4">
      <c r="AG2643"/>
      <c r="AH2643"/>
      <c r="AI2643"/>
      <c r="AJ2643"/>
      <c r="AK2643"/>
      <c r="AL2643"/>
      <c r="BR2643"/>
      <c r="BS2643"/>
      <c r="BT2643"/>
      <c r="BU2643"/>
      <c r="BV2643"/>
      <c r="BW2643"/>
      <c r="BX2643"/>
      <c r="BY2643"/>
      <c r="BZ2643"/>
      <c r="CA2643"/>
      <c r="CB2643"/>
      <c r="CC2643"/>
    </row>
    <row r="2644" spans="33:81" x14ac:dyDescent="0.4">
      <c r="AG2644"/>
      <c r="AH2644"/>
      <c r="AI2644"/>
      <c r="AJ2644"/>
      <c r="AK2644"/>
      <c r="AL2644"/>
      <c r="BR2644"/>
      <c r="BS2644"/>
      <c r="BT2644"/>
      <c r="BU2644"/>
      <c r="BV2644"/>
      <c r="BW2644"/>
      <c r="BX2644"/>
      <c r="BY2644"/>
      <c r="BZ2644"/>
      <c r="CA2644"/>
      <c r="CB2644"/>
      <c r="CC2644"/>
    </row>
    <row r="2645" spans="33:81" x14ac:dyDescent="0.4">
      <c r="AG2645"/>
      <c r="AH2645"/>
      <c r="AI2645"/>
      <c r="AJ2645"/>
      <c r="AK2645"/>
      <c r="AL2645"/>
      <c r="BR2645"/>
      <c r="BS2645"/>
      <c r="BT2645"/>
      <c r="BU2645"/>
      <c r="BV2645"/>
      <c r="BW2645"/>
      <c r="BX2645"/>
      <c r="BY2645"/>
      <c r="BZ2645"/>
      <c r="CA2645"/>
      <c r="CB2645"/>
      <c r="CC2645"/>
    </row>
    <row r="2646" spans="33:81" x14ac:dyDescent="0.4">
      <c r="AG2646"/>
      <c r="AH2646"/>
      <c r="AI2646"/>
      <c r="AJ2646"/>
      <c r="AK2646"/>
      <c r="AL2646"/>
      <c r="BR2646"/>
      <c r="BS2646"/>
      <c r="BT2646"/>
      <c r="BU2646"/>
      <c r="BV2646"/>
      <c r="BW2646"/>
      <c r="BX2646"/>
      <c r="BY2646"/>
      <c r="BZ2646"/>
      <c r="CA2646"/>
      <c r="CB2646"/>
      <c r="CC2646"/>
    </row>
    <row r="2647" spans="33:81" x14ac:dyDescent="0.4">
      <c r="AG2647"/>
      <c r="AH2647"/>
      <c r="AI2647"/>
      <c r="AJ2647"/>
      <c r="AK2647"/>
      <c r="AL2647"/>
      <c r="BR2647"/>
      <c r="BS2647"/>
      <c r="BT2647"/>
      <c r="BU2647"/>
      <c r="BV2647"/>
      <c r="BW2647"/>
      <c r="BX2647"/>
      <c r="BY2647"/>
      <c r="BZ2647"/>
      <c r="CA2647"/>
      <c r="CB2647"/>
      <c r="CC2647"/>
    </row>
    <row r="2648" spans="33:81" x14ac:dyDescent="0.4">
      <c r="AG2648"/>
      <c r="AH2648"/>
      <c r="AI2648"/>
      <c r="AJ2648"/>
      <c r="AK2648"/>
      <c r="AL2648"/>
      <c r="BR2648"/>
      <c r="BS2648"/>
      <c r="BT2648"/>
      <c r="BU2648"/>
      <c r="BV2648"/>
      <c r="BW2648"/>
      <c r="BX2648"/>
      <c r="BY2648"/>
      <c r="BZ2648"/>
      <c r="CA2648"/>
      <c r="CB2648"/>
      <c r="CC2648"/>
    </row>
    <row r="2649" spans="33:81" x14ac:dyDescent="0.4">
      <c r="AG2649"/>
      <c r="AH2649"/>
      <c r="AI2649"/>
      <c r="AJ2649"/>
      <c r="AK2649"/>
      <c r="AL2649"/>
      <c r="BR2649"/>
      <c r="BS2649"/>
      <c r="BT2649"/>
      <c r="BU2649"/>
      <c r="BV2649"/>
      <c r="BW2649"/>
      <c r="BX2649"/>
      <c r="BY2649"/>
      <c r="BZ2649"/>
      <c r="CA2649"/>
      <c r="CB2649"/>
      <c r="CC2649"/>
    </row>
    <row r="2650" spans="33:81" x14ac:dyDescent="0.4">
      <c r="AG2650"/>
      <c r="AH2650"/>
      <c r="AI2650"/>
      <c r="AJ2650"/>
      <c r="AK2650"/>
      <c r="AL2650"/>
      <c r="BR2650"/>
      <c r="BS2650"/>
      <c r="BT2650"/>
      <c r="BU2650"/>
      <c r="BV2650"/>
      <c r="BW2650"/>
      <c r="BX2650"/>
      <c r="BY2650"/>
      <c r="BZ2650"/>
      <c r="CA2650"/>
      <c r="CB2650"/>
      <c r="CC2650"/>
    </row>
    <row r="2651" spans="33:81" x14ac:dyDescent="0.4">
      <c r="AG2651"/>
      <c r="AH2651"/>
      <c r="AI2651"/>
      <c r="AJ2651"/>
      <c r="AK2651"/>
      <c r="AL2651"/>
      <c r="BR2651"/>
      <c r="BS2651"/>
      <c r="BT2651"/>
      <c r="BU2651"/>
      <c r="BV2651"/>
      <c r="BW2651"/>
      <c r="BX2651"/>
      <c r="BY2651"/>
      <c r="BZ2651"/>
      <c r="CA2651"/>
      <c r="CB2651"/>
      <c r="CC2651"/>
    </row>
    <row r="2652" spans="33:81" x14ac:dyDescent="0.4">
      <c r="AG2652"/>
      <c r="AH2652"/>
      <c r="AI2652"/>
      <c r="AJ2652"/>
      <c r="AK2652"/>
      <c r="AL2652"/>
      <c r="BR2652"/>
      <c r="BS2652"/>
      <c r="BT2652"/>
      <c r="BU2652"/>
      <c r="BV2652"/>
      <c r="BW2652"/>
      <c r="BX2652"/>
      <c r="BY2652"/>
      <c r="BZ2652"/>
      <c r="CA2652"/>
      <c r="CB2652"/>
      <c r="CC2652"/>
    </row>
    <row r="2653" spans="33:81" x14ac:dyDescent="0.4">
      <c r="AG2653"/>
      <c r="AH2653"/>
      <c r="AI2653"/>
      <c r="AJ2653"/>
      <c r="AK2653"/>
      <c r="AL2653"/>
      <c r="BR2653"/>
      <c r="BS2653"/>
      <c r="BT2653"/>
      <c r="BU2653"/>
      <c r="BV2653"/>
      <c r="BW2653"/>
      <c r="BX2653"/>
      <c r="BY2653"/>
      <c r="BZ2653"/>
      <c r="CA2653"/>
      <c r="CB2653"/>
      <c r="CC2653"/>
    </row>
    <row r="2654" spans="33:81" x14ac:dyDescent="0.4">
      <c r="AG2654"/>
      <c r="AH2654"/>
      <c r="AI2654"/>
      <c r="AJ2654"/>
      <c r="AK2654"/>
      <c r="AL2654"/>
      <c r="BR2654"/>
      <c r="BS2654"/>
      <c r="BT2654"/>
      <c r="BU2654"/>
      <c r="BV2654"/>
      <c r="BW2654"/>
      <c r="BX2654"/>
      <c r="BY2654"/>
      <c r="BZ2654"/>
      <c r="CA2654"/>
      <c r="CB2654"/>
      <c r="CC2654"/>
    </row>
    <row r="2655" spans="33:81" x14ac:dyDescent="0.4">
      <c r="AG2655"/>
      <c r="AH2655"/>
      <c r="AI2655"/>
      <c r="AJ2655"/>
      <c r="AK2655"/>
      <c r="AL2655"/>
      <c r="BR2655"/>
      <c r="BS2655"/>
      <c r="BT2655"/>
      <c r="BU2655"/>
      <c r="BV2655"/>
      <c r="BW2655"/>
      <c r="BX2655"/>
      <c r="BY2655"/>
      <c r="BZ2655"/>
      <c r="CA2655"/>
      <c r="CB2655"/>
      <c r="CC2655"/>
    </row>
    <row r="2656" spans="33:81" x14ac:dyDescent="0.4">
      <c r="AG2656"/>
      <c r="AH2656"/>
      <c r="AI2656"/>
      <c r="AJ2656"/>
      <c r="AK2656"/>
      <c r="AL2656"/>
      <c r="BR2656"/>
      <c r="BS2656"/>
      <c r="BT2656"/>
      <c r="BU2656"/>
      <c r="BV2656"/>
      <c r="BW2656"/>
      <c r="BX2656"/>
      <c r="BY2656"/>
      <c r="BZ2656"/>
      <c r="CA2656"/>
      <c r="CB2656"/>
      <c r="CC2656"/>
    </row>
    <row r="2657" spans="33:81" x14ac:dyDescent="0.4">
      <c r="AG2657"/>
      <c r="AH2657"/>
      <c r="AI2657"/>
      <c r="AJ2657"/>
      <c r="AK2657"/>
      <c r="AL2657"/>
      <c r="BR2657"/>
      <c r="BS2657"/>
      <c r="BT2657"/>
      <c r="BU2657"/>
      <c r="BV2657"/>
      <c r="BW2657"/>
      <c r="BX2657"/>
      <c r="BY2657"/>
      <c r="BZ2657"/>
      <c r="CA2657"/>
      <c r="CB2657"/>
      <c r="CC2657"/>
    </row>
    <row r="2658" spans="33:81" x14ac:dyDescent="0.4">
      <c r="AG2658"/>
      <c r="AH2658"/>
      <c r="AI2658"/>
      <c r="AJ2658"/>
      <c r="AK2658"/>
      <c r="AL2658"/>
      <c r="BR2658"/>
      <c r="BS2658"/>
      <c r="BT2658"/>
      <c r="BU2658"/>
      <c r="BV2658"/>
      <c r="BW2658"/>
      <c r="BX2658"/>
      <c r="BY2658"/>
      <c r="BZ2658"/>
      <c r="CA2658"/>
      <c r="CB2658"/>
      <c r="CC2658"/>
    </row>
    <row r="2659" spans="33:81" x14ac:dyDescent="0.4">
      <c r="AG2659"/>
      <c r="AH2659"/>
      <c r="AI2659"/>
      <c r="AJ2659"/>
      <c r="AK2659"/>
      <c r="AL2659"/>
      <c r="BR2659"/>
      <c r="BS2659"/>
      <c r="BT2659"/>
      <c r="BU2659"/>
      <c r="BV2659"/>
      <c r="BW2659"/>
      <c r="BX2659"/>
      <c r="BY2659"/>
      <c r="BZ2659"/>
      <c r="CA2659"/>
      <c r="CB2659"/>
      <c r="CC2659"/>
    </row>
    <row r="2660" spans="33:81" x14ac:dyDescent="0.4">
      <c r="AG2660"/>
      <c r="AH2660"/>
      <c r="AI2660"/>
      <c r="AJ2660"/>
      <c r="AK2660"/>
      <c r="AL2660"/>
      <c r="BR2660"/>
      <c r="BS2660"/>
      <c r="BT2660"/>
      <c r="BU2660"/>
      <c r="BV2660"/>
      <c r="BW2660"/>
      <c r="BX2660"/>
      <c r="BY2660"/>
      <c r="BZ2660"/>
      <c r="CA2660"/>
      <c r="CB2660"/>
      <c r="CC2660"/>
    </row>
    <row r="2661" spans="33:81" x14ac:dyDescent="0.4">
      <c r="AG2661"/>
      <c r="AH2661"/>
      <c r="AI2661"/>
      <c r="AJ2661"/>
      <c r="AK2661"/>
      <c r="AL2661"/>
      <c r="BR2661"/>
      <c r="BS2661"/>
      <c r="BT2661"/>
      <c r="BU2661"/>
      <c r="BV2661"/>
      <c r="BW2661"/>
      <c r="BX2661"/>
      <c r="BY2661"/>
      <c r="BZ2661"/>
      <c r="CA2661"/>
      <c r="CB2661"/>
      <c r="CC2661"/>
    </row>
    <row r="2662" spans="33:81" x14ac:dyDescent="0.4">
      <c r="AG2662"/>
      <c r="AH2662"/>
      <c r="AI2662"/>
      <c r="AJ2662"/>
      <c r="AK2662"/>
      <c r="AL2662"/>
      <c r="BR2662"/>
      <c r="BS2662"/>
      <c r="BT2662"/>
      <c r="BU2662"/>
      <c r="BV2662"/>
      <c r="BW2662"/>
      <c r="BX2662"/>
      <c r="BY2662"/>
      <c r="BZ2662"/>
      <c r="CA2662"/>
      <c r="CB2662"/>
      <c r="CC2662"/>
    </row>
    <row r="2663" spans="33:81" x14ac:dyDescent="0.4">
      <c r="AG2663"/>
      <c r="AH2663"/>
      <c r="AI2663"/>
      <c r="AJ2663"/>
      <c r="AK2663"/>
      <c r="AL2663"/>
      <c r="BR2663"/>
      <c r="BS2663"/>
      <c r="BT2663"/>
      <c r="BU2663"/>
      <c r="BV2663"/>
      <c r="BW2663"/>
      <c r="BX2663"/>
      <c r="BY2663"/>
      <c r="BZ2663"/>
      <c r="CA2663"/>
      <c r="CB2663"/>
      <c r="CC2663"/>
    </row>
    <row r="2664" spans="33:81" x14ac:dyDescent="0.4">
      <c r="AG2664"/>
      <c r="AH2664"/>
      <c r="AI2664"/>
      <c r="AJ2664"/>
      <c r="AK2664"/>
      <c r="AL2664"/>
      <c r="BR2664"/>
      <c r="BS2664"/>
      <c r="BT2664"/>
      <c r="BU2664"/>
      <c r="BV2664"/>
      <c r="BW2664"/>
      <c r="BX2664"/>
      <c r="BY2664"/>
      <c r="BZ2664"/>
      <c r="CA2664"/>
      <c r="CB2664"/>
      <c r="CC2664"/>
    </row>
    <row r="2665" spans="33:81" x14ac:dyDescent="0.4">
      <c r="AG2665"/>
      <c r="AH2665"/>
      <c r="AI2665"/>
      <c r="AJ2665"/>
      <c r="AK2665"/>
      <c r="AL2665"/>
      <c r="BR2665"/>
      <c r="BS2665"/>
      <c r="BT2665"/>
      <c r="BU2665"/>
      <c r="BV2665"/>
      <c r="BW2665"/>
      <c r="BX2665"/>
      <c r="BY2665"/>
      <c r="BZ2665"/>
      <c r="CA2665"/>
      <c r="CB2665"/>
      <c r="CC2665"/>
    </row>
    <row r="2666" spans="33:81" x14ac:dyDescent="0.4">
      <c r="AG2666"/>
      <c r="AH2666"/>
      <c r="AI2666"/>
      <c r="AJ2666"/>
      <c r="AK2666"/>
      <c r="AL2666"/>
      <c r="BR2666"/>
      <c r="BS2666"/>
      <c r="BT2666"/>
      <c r="BU2666"/>
      <c r="BV2666"/>
      <c r="BW2666"/>
      <c r="BX2666"/>
      <c r="BY2666"/>
      <c r="BZ2666"/>
      <c r="CA2666"/>
      <c r="CB2666"/>
      <c r="CC2666"/>
    </row>
    <row r="2667" spans="33:81" x14ac:dyDescent="0.4">
      <c r="AG2667"/>
      <c r="AH2667"/>
      <c r="AI2667"/>
      <c r="AJ2667"/>
      <c r="AK2667"/>
      <c r="AL2667"/>
      <c r="BR2667"/>
      <c r="BS2667"/>
      <c r="BT2667"/>
      <c r="BU2667"/>
      <c r="BV2667"/>
      <c r="BW2667"/>
      <c r="BX2667"/>
      <c r="BY2667"/>
      <c r="BZ2667"/>
      <c r="CA2667"/>
      <c r="CB2667"/>
      <c r="CC2667"/>
    </row>
    <row r="2668" spans="33:81" x14ac:dyDescent="0.4">
      <c r="AG2668"/>
      <c r="AH2668"/>
      <c r="AI2668"/>
      <c r="AJ2668"/>
      <c r="AK2668"/>
      <c r="AL2668"/>
      <c r="BR2668"/>
      <c r="BS2668"/>
      <c r="BT2668"/>
      <c r="BU2668"/>
      <c r="BV2668"/>
      <c r="BW2668"/>
      <c r="BX2668"/>
      <c r="BY2668"/>
      <c r="BZ2668"/>
      <c r="CA2668"/>
      <c r="CB2668"/>
      <c r="CC2668"/>
    </row>
    <row r="2669" spans="33:81" x14ac:dyDescent="0.4">
      <c r="AG2669"/>
      <c r="AH2669"/>
      <c r="AI2669"/>
      <c r="AJ2669"/>
      <c r="AK2669"/>
      <c r="AL2669"/>
      <c r="BR2669"/>
      <c r="BS2669"/>
      <c r="BT2669"/>
      <c r="BU2669"/>
      <c r="BV2669"/>
      <c r="BW2669"/>
      <c r="BX2669"/>
      <c r="BY2669"/>
      <c r="BZ2669"/>
      <c r="CA2669"/>
      <c r="CB2669"/>
      <c r="CC2669"/>
    </row>
    <row r="2670" spans="33:81" x14ac:dyDescent="0.4">
      <c r="AG2670"/>
      <c r="AH2670"/>
      <c r="AI2670"/>
      <c r="AJ2670"/>
      <c r="AK2670"/>
      <c r="AL2670"/>
      <c r="BR2670"/>
      <c r="BS2670"/>
      <c r="BT2670"/>
      <c r="BU2670"/>
      <c r="BV2670"/>
      <c r="BW2670"/>
      <c r="BX2670"/>
      <c r="BY2670"/>
      <c r="BZ2670"/>
      <c r="CA2670"/>
      <c r="CB2670"/>
      <c r="CC2670"/>
    </row>
    <row r="2671" spans="33:81" x14ac:dyDescent="0.4">
      <c r="AG2671"/>
      <c r="AH2671"/>
      <c r="AI2671"/>
      <c r="AJ2671"/>
      <c r="AK2671"/>
      <c r="AL2671"/>
      <c r="BR2671"/>
      <c r="BS2671"/>
      <c r="BT2671"/>
      <c r="BU2671"/>
      <c r="BV2671"/>
      <c r="BW2671"/>
      <c r="BX2671"/>
      <c r="BY2671"/>
      <c r="BZ2671"/>
      <c r="CA2671"/>
      <c r="CB2671"/>
      <c r="CC2671"/>
    </row>
    <row r="2672" spans="33:81" x14ac:dyDescent="0.4">
      <c r="AG2672"/>
      <c r="AH2672"/>
      <c r="AI2672"/>
      <c r="AJ2672"/>
      <c r="AK2672"/>
      <c r="AL2672"/>
      <c r="BR2672"/>
      <c r="BS2672"/>
      <c r="BT2672"/>
      <c r="BU2672"/>
      <c r="BV2672"/>
      <c r="BW2672"/>
      <c r="BX2672"/>
      <c r="BY2672"/>
      <c r="BZ2672"/>
      <c r="CA2672"/>
      <c r="CB2672"/>
      <c r="CC2672"/>
    </row>
    <row r="2673" spans="33:81" x14ac:dyDescent="0.4">
      <c r="AG2673"/>
      <c r="AH2673"/>
      <c r="AI2673"/>
      <c r="AJ2673"/>
      <c r="AK2673"/>
      <c r="AL2673"/>
      <c r="BR2673"/>
      <c r="BS2673"/>
      <c r="BT2673"/>
      <c r="BU2673"/>
      <c r="BV2673"/>
      <c r="BW2673"/>
      <c r="BX2673"/>
      <c r="BY2673"/>
      <c r="BZ2673"/>
      <c r="CA2673"/>
      <c r="CB2673"/>
      <c r="CC2673"/>
    </row>
    <row r="2674" spans="33:81" x14ac:dyDescent="0.4">
      <c r="AG2674"/>
      <c r="AH2674"/>
      <c r="AI2674"/>
      <c r="AJ2674"/>
      <c r="AK2674"/>
      <c r="AL2674"/>
      <c r="BR2674"/>
      <c r="BS2674"/>
      <c r="BT2674"/>
      <c r="BU2674"/>
      <c r="BV2674"/>
      <c r="BW2674"/>
      <c r="BX2674"/>
      <c r="BY2674"/>
      <c r="BZ2674"/>
      <c r="CA2674"/>
      <c r="CB2674"/>
      <c r="CC2674"/>
    </row>
    <row r="2675" spans="33:81" x14ac:dyDescent="0.4">
      <c r="AG2675"/>
      <c r="AH2675"/>
      <c r="AI2675"/>
      <c r="AJ2675"/>
      <c r="AK2675"/>
      <c r="AL2675"/>
      <c r="BR2675"/>
      <c r="BS2675"/>
      <c r="BT2675"/>
      <c r="BU2675"/>
      <c r="BV2675"/>
      <c r="BW2675"/>
      <c r="BX2675"/>
      <c r="BY2675"/>
      <c r="BZ2675"/>
      <c r="CA2675"/>
      <c r="CB2675"/>
      <c r="CC2675"/>
    </row>
    <row r="2676" spans="33:81" x14ac:dyDescent="0.4">
      <c r="AG2676"/>
      <c r="AH2676"/>
      <c r="AI2676"/>
      <c r="AJ2676"/>
      <c r="AK2676"/>
      <c r="AL2676"/>
      <c r="BR2676"/>
      <c r="BS2676"/>
      <c r="BT2676"/>
      <c r="BU2676"/>
      <c r="BV2676"/>
      <c r="BW2676"/>
      <c r="BX2676"/>
      <c r="BY2676"/>
      <c r="BZ2676"/>
      <c r="CA2676"/>
      <c r="CB2676"/>
      <c r="CC2676"/>
    </row>
    <row r="2677" spans="33:81" x14ac:dyDescent="0.4">
      <c r="AG2677"/>
      <c r="AH2677"/>
      <c r="AI2677"/>
      <c r="AJ2677"/>
      <c r="AK2677"/>
      <c r="AL2677"/>
      <c r="BR2677"/>
      <c r="BS2677"/>
      <c r="BT2677"/>
      <c r="BU2677"/>
      <c r="BV2677"/>
      <c r="BW2677"/>
      <c r="BX2677"/>
      <c r="BY2677"/>
      <c r="BZ2677"/>
      <c r="CA2677"/>
      <c r="CB2677"/>
      <c r="CC2677"/>
    </row>
    <row r="2678" spans="33:81" x14ac:dyDescent="0.4">
      <c r="AG2678"/>
      <c r="AH2678"/>
      <c r="AI2678"/>
      <c r="AJ2678"/>
      <c r="AK2678"/>
      <c r="AL2678"/>
      <c r="BR2678"/>
      <c r="BS2678"/>
      <c r="BT2678"/>
      <c r="BU2678"/>
      <c r="BV2678"/>
      <c r="BW2678"/>
      <c r="BX2678"/>
      <c r="BY2678"/>
      <c r="BZ2678"/>
      <c r="CA2678"/>
      <c r="CB2678"/>
      <c r="CC2678"/>
    </row>
    <row r="2679" spans="33:81" x14ac:dyDescent="0.4">
      <c r="AG2679"/>
      <c r="AH2679"/>
      <c r="AI2679"/>
      <c r="AJ2679"/>
      <c r="AK2679"/>
      <c r="AL2679"/>
      <c r="BR2679"/>
      <c r="BS2679"/>
      <c r="BT2679"/>
      <c r="BU2679"/>
      <c r="BV2679"/>
      <c r="BW2679"/>
      <c r="BX2679"/>
      <c r="BY2679"/>
      <c r="BZ2679"/>
      <c r="CA2679"/>
      <c r="CB2679"/>
      <c r="CC2679"/>
    </row>
    <row r="2680" spans="33:81" x14ac:dyDescent="0.4">
      <c r="AG2680"/>
      <c r="AH2680"/>
      <c r="AI2680"/>
      <c r="AJ2680"/>
      <c r="AK2680"/>
      <c r="AL2680"/>
      <c r="BR2680"/>
      <c r="BS2680"/>
      <c r="BT2680"/>
      <c r="BU2680"/>
      <c r="BV2680"/>
      <c r="BW2680"/>
      <c r="BX2680"/>
      <c r="BY2680"/>
      <c r="BZ2680"/>
      <c r="CA2680"/>
      <c r="CB2680"/>
      <c r="CC2680"/>
    </row>
    <row r="2681" spans="33:81" x14ac:dyDescent="0.4">
      <c r="AG2681"/>
      <c r="AH2681"/>
      <c r="AI2681"/>
      <c r="AJ2681"/>
      <c r="AK2681"/>
      <c r="AL2681"/>
      <c r="BR2681"/>
      <c r="BS2681"/>
      <c r="BT2681"/>
      <c r="BU2681"/>
      <c r="BV2681"/>
      <c r="BW2681"/>
      <c r="BX2681"/>
      <c r="BY2681"/>
      <c r="BZ2681"/>
      <c r="CA2681"/>
      <c r="CB2681"/>
      <c r="CC2681"/>
    </row>
    <row r="2682" spans="33:81" x14ac:dyDescent="0.4">
      <c r="AG2682"/>
      <c r="AH2682"/>
      <c r="AI2682"/>
      <c r="AJ2682"/>
      <c r="AK2682"/>
      <c r="AL2682"/>
      <c r="BR2682"/>
      <c r="BS2682"/>
      <c r="BT2682"/>
      <c r="BU2682"/>
      <c r="BV2682"/>
      <c r="BW2682"/>
      <c r="BX2682"/>
      <c r="BY2682"/>
      <c r="BZ2682"/>
      <c r="CA2682"/>
      <c r="CB2682"/>
      <c r="CC2682"/>
    </row>
    <row r="2683" spans="33:81" x14ac:dyDescent="0.4">
      <c r="AG2683"/>
      <c r="AH2683"/>
      <c r="AI2683"/>
      <c r="AJ2683"/>
      <c r="AK2683"/>
      <c r="AL2683"/>
      <c r="BR2683"/>
      <c r="BS2683"/>
      <c r="BT2683"/>
      <c r="BU2683"/>
      <c r="BV2683"/>
      <c r="BW2683"/>
      <c r="BX2683"/>
      <c r="BY2683"/>
      <c r="BZ2683"/>
      <c r="CA2683"/>
      <c r="CB2683"/>
      <c r="CC2683"/>
    </row>
    <row r="2684" spans="33:81" x14ac:dyDescent="0.4">
      <c r="AG2684"/>
      <c r="AH2684"/>
      <c r="AI2684"/>
      <c r="AJ2684"/>
      <c r="AK2684"/>
      <c r="AL2684"/>
      <c r="BR2684"/>
      <c r="BS2684"/>
      <c r="BT2684"/>
      <c r="BU2684"/>
      <c r="BV2684"/>
      <c r="BW2684"/>
      <c r="BX2684"/>
      <c r="BY2684"/>
      <c r="BZ2684"/>
      <c r="CA2684"/>
      <c r="CB2684"/>
      <c r="CC2684"/>
    </row>
    <row r="2685" spans="33:81" x14ac:dyDescent="0.4">
      <c r="AG2685"/>
      <c r="AH2685"/>
      <c r="AI2685"/>
      <c r="AJ2685"/>
      <c r="AK2685"/>
      <c r="AL2685"/>
      <c r="BR2685"/>
      <c r="BS2685"/>
      <c r="BT2685"/>
      <c r="BU2685"/>
      <c r="BV2685"/>
      <c r="BW2685"/>
      <c r="BX2685"/>
      <c r="BY2685"/>
      <c r="BZ2685"/>
      <c r="CA2685"/>
      <c r="CB2685"/>
      <c r="CC2685"/>
    </row>
    <row r="2686" spans="33:81" x14ac:dyDescent="0.4">
      <c r="AG2686"/>
      <c r="AH2686"/>
      <c r="AI2686"/>
      <c r="AJ2686"/>
      <c r="AK2686"/>
      <c r="AL2686"/>
      <c r="BR2686"/>
      <c r="BS2686"/>
      <c r="BT2686"/>
      <c r="BU2686"/>
      <c r="BV2686"/>
      <c r="BW2686"/>
      <c r="BX2686"/>
      <c r="BY2686"/>
      <c r="BZ2686"/>
      <c r="CA2686"/>
      <c r="CB2686"/>
      <c r="CC2686"/>
    </row>
    <row r="2687" spans="33:81" x14ac:dyDescent="0.4">
      <c r="AG2687"/>
      <c r="AH2687"/>
      <c r="AI2687"/>
      <c r="AJ2687"/>
      <c r="AK2687"/>
      <c r="AL2687"/>
      <c r="BR2687"/>
      <c r="BS2687"/>
      <c r="BT2687"/>
      <c r="BU2687"/>
      <c r="BV2687"/>
      <c r="BW2687"/>
      <c r="BX2687"/>
      <c r="BY2687"/>
      <c r="BZ2687"/>
      <c r="CA2687"/>
      <c r="CB2687"/>
      <c r="CC2687"/>
    </row>
    <row r="2688" spans="33:81" x14ac:dyDescent="0.4">
      <c r="AG2688"/>
      <c r="AH2688"/>
      <c r="AI2688"/>
      <c r="AJ2688"/>
      <c r="AK2688"/>
      <c r="AL2688"/>
      <c r="BR2688"/>
      <c r="BS2688"/>
      <c r="BT2688"/>
      <c r="BU2688"/>
      <c r="BV2688"/>
      <c r="BW2688"/>
      <c r="BX2688"/>
      <c r="BY2688"/>
      <c r="BZ2688"/>
      <c r="CA2688"/>
      <c r="CB2688"/>
      <c r="CC2688"/>
    </row>
    <row r="2689" spans="33:81" x14ac:dyDescent="0.4">
      <c r="AG2689"/>
      <c r="AH2689"/>
      <c r="AI2689"/>
      <c r="AJ2689"/>
      <c r="AK2689"/>
      <c r="AL2689"/>
      <c r="BR2689"/>
      <c r="BS2689"/>
      <c r="BT2689"/>
      <c r="BU2689"/>
      <c r="BV2689"/>
      <c r="BW2689"/>
      <c r="BX2689"/>
      <c r="BY2689"/>
      <c r="BZ2689"/>
      <c r="CA2689"/>
      <c r="CB2689"/>
      <c r="CC2689"/>
    </row>
    <row r="2690" spans="33:81" x14ac:dyDescent="0.4">
      <c r="AG2690"/>
      <c r="AH2690"/>
      <c r="AI2690"/>
      <c r="AJ2690"/>
      <c r="AK2690"/>
      <c r="AL2690"/>
      <c r="BR2690"/>
      <c r="BS2690"/>
      <c r="BT2690"/>
      <c r="BU2690"/>
      <c r="BV2690"/>
      <c r="BW2690"/>
      <c r="BX2690"/>
      <c r="BY2690"/>
      <c r="BZ2690"/>
      <c r="CA2690"/>
      <c r="CB2690"/>
      <c r="CC2690"/>
    </row>
    <row r="2691" spans="33:81" x14ac:dyDescent="0.4">
      <c r="AG2691"/>
      <c r="AH2691"/>
      <c r="AI2691"/>
      <c r="AJ2691"/>
      <c r="AK2691"/>
      <c r="AL2691"/>
      <c r="BR2691"/>
      <c r="BS2691"/>
      <c r="BT2691"/>
      <c r="BU2691"/>
      <c r="BV2691"/>
      <c r="BW2691"/>
      <c r="BX2691"/>
      <c r="BY2691"/>
      <c r="BZ2691"/>
      <c r="CA2691"/>
      <c r="CB2691"/>
      <c r="CC2691"/>
    </row>
    <row r="2692" spans="33:81" x14ac:dyDescent="0.4">
      <c r="AG2692"/>
      <c r="AH2692"/>
      <c r="AI2692"/>
      <c r="AJ2692"/>
      <c r="AK2692"/>
      <c r="AL2692"/>
      <c r="BR2692"/>
      <c r="BS2692"/>
      <c r="BT2692"/>
      <c r="BU2692"/>
      <c r="BV2692"/>
      <c r="BW2692"/>
      <c r="BX2692"/>
      <c r="BY2692"/>
      <c r="BZ2692"/>
      <c r="CA2692"/>
      <c r="CB2692"/>
      <c r="CC2692"/>
    </row>
    <row r="2693" spans="33:81" x14ac:dyDescent="0.4">
      <c r="AG2693"/>
      <c r="AH2693"/>
      <c r="AI2693"/>
      <c r="AJ2693"/>
      <c r="AK2693"/>
      <c r="AL2693"/>
      <c r="BR2693"/>
      <c r="BS2693"/>
      <c r="BT2693"/>
      <c r="BU2693"/>
      <c r="BV2693"/>
      <c r="BW2693"/>
      <c r="BX2693"/>
      <c r="BY2693"/>
      <c r="BZ2693"/>
      <c r="CA2693"/>
      <c r="CB2693"/>
      <c r="CC2693"/>
    </row>
    <row r="2694" spans="33:81" x14ac:dyDescent="0.4">
      <c r="AG2694"/>
      <c r="AH2694"/>
      <c r="AI2694"/>
      <c r="AJ2694"/>
      <c r="AK2694"/>
      <c r="AL2694"/>
      <c r="BR2694"/>
      <c r="BS2694"/>
      <c r="BT2694"/>
      <c r="BU2694"/>
      <c r="BV2694"/>
      <c r="BW2694"/>
      <c r="BX2694"/>
      <c r="BY2694"/>
      <c r="BZ2694"/>
      <c r="CA2694"/>
      <c r="CB2694"/>
      <c r="CC2694"/>
    </row>
    <row r="2695" spans="33:81" x14ac:dyDescent="0.4">
      <c r="AG2695"/>
      <c r="AH2695"/>
      <c r="AI2695"/>
      <c r="AJ2695"/>
      <c r="AK2695"/>
      <c r="AL2695"/>
      <c r="BR2695"/>
      <c r="BS2695"/>
      <c r="BT2695"/>
      <c r="BU2695"/>
      <c r="BV2695"/>
      <c r="BW2695"/>
      <c r="BX2695"/>
      <c r="BY2695"/>
      <c r="BZ2695"/>
      <c r="CA2695"/>
      <c r="CB2695"/>
      <c r="CC2695"/>
    </row>
    <row r="2696" spans="33:81" x14ac:dyDescent="0.4">
      <c r="AG2696"/>
      <c r="AH2696"/>
      <c r="AI2696"/>
      <c r="AJ2696"/>
      <c r="AK2696"/>
      <c r="AL2696"/>
      <c r="BR2696"/>
      <c r="BS2696"/>
      <c r="BT2696"/>
      <c r="BU2696"/>
      <c r="BV2696"/>
      <c r="BW2696"/>
      <c r="BX2696"/>
      <c r="BY2696"/>
      <c r="BZ2696"/>
      <c r="CA2696"/>
      <c r="CB2696"/>
      <c r="CC2696"/>
    </row>
    <row r="2697" spans="33:81" x14ac:dyDescent="0.4">
      <c r="AG2697"/>
      <c r="AH2697"/>
      <c r="AI2697"/>
      <c r="AJ2697"/>
      <c r="AK2697"/>
      <c r="AL2697"/>
      <c r="BR2697"/>
      <c r="BS2697"/>
      <c r="BT2697"/>
      <c r="BU2697"/>
      <c r="BV2697"/>
      <c r="BW2697"/>
      <c r="BX2697"/>
      <c r="BY2697"/>
      <c r="BZ2697"/>
      <c r="CA2697"/>
      <c r="CB2697"/>
      <c r="CC2697"/>
    </row>
    <row r="2698" spans="33:81" x14ac:dyDescent="0.4">
      <c r="AG2698"/>
      <c r="AH2698"/>
      <c r="AI2698"/>
      <c r="AJ2698"/>
      <c r="AK2698"/>
      <c r="AL2698"/>
      <c r="BR2698"/>
      <c r="BS2698"/>
      <c r="BT2698"/>
      <c r="BU2698"/>
      <c r="BV2698"/>
      <c r="BW2698"/>
      <c r="BX2698"/>
      <c r="BY2698"/>
      <c r="BZ2698"/>
      <c r="CA2698"/>
      <c r="CB2698"/>
      <c r="CC2698"/>
    </row>
    <row r="2699" spans="33:81" x14ac:dyDescent="0.4">
      <c r="AG2699"/>
      <c r="AH2699"/>
      <c r="AI2699"/>
      <c r="AJ2699"/>
      <c r="AK2699"/>
      <c r="AL2699"/>
      <c r="BR2699"/>
      <c r="BS2699"/>
      <c r="BT2699"/>
      <c r="BU2699"/>
      <c r="BV2699"/>
      <c r="BW2699"/>
      <c r="BX2699"/>
      <c r="BY2699"/>
      <c r="BZ2699"/>
      <c r="CA2699"/>
      <c r="CB2699"/>
      <c r="CC2699"/>
    </row>
    <row r="2700" spans="33:81" x14ac:dyDescent="0.4">
      <c r="AG2700"/>
      <c r="AH2700"/>
      <c r="AI2700"/>
      <c r="AJ2700"/>
      <c r="AK2700"/>
      <c r="AL2700"/>
      <c r="BR2700"/>
      <c r="BS2700"/>
      <c r="BT2700"/>
      <c r="BU2700"/>
      <c r="BV2700"/>
      <c r="BW2700"/>
      <c r="BX2700"/>
      <c r="BY2700"/>
      <c r="BZ2700"/>
      <c r="CA2700"/>
      <c r="CB2700"/>
      <c r="CC2700"/>
    </row>
    <row r="2701" spans="33:81" x14ac:dyDescent="0.4">
      <c r="AG2701"/>
      <c r="AH2701"/>
      <c r="AI2701"/>
      <c r="AJ2701"/>
      <c r="AK2701"/>
      <c r="AL2701"/>
      <c r="BR2701"/>
      <c r="BS2701"/>
      <c r="BT2701"/>
      <c r="BU2701"/>
      <c r="BV2701"/>
      <c r="BW2701"/>
      <c r="BX2701"/>
      <c r="BY2701"/>
      <c r="BZ2701"/>
      <c r="CA2701"/>
      <c r="CB2701"/>
      <c r="CC2701"/>
    </row>
    <row r="2702" spans="33:81" x14ac:dyDescent="0.4">
      <c r="AG2702"/>
      <c r="AH2702"/>
      <c r="AI2702"/>
      <c r="AJ2702"/>
      <c r="AK2702"/>
      <c r="AL2702"/>
      <c r="BR2702"/>
      <c r="BS2702"/>
      <c r="BT2702"/>
      <c r="BU2702"/>
      <c r="BV2702"/>
      <c r="BW2702"/>
      <c r="BX2702"/>
      <c r="BY2702"/>
      <c r="BZ2702"/>
      <c r="CA2702"/>
      <c r="CB2702"/>
      <c r="CC2702"/>
    </row>
    <row r="2703" spans="33:81" x14ac:dyDescent="0.4">
      <c r="AG2703"/>
      <c r="AH2703"/>
      <c r="AI2703"/>
      <c r="AJ2703"/>
      <c r="AK2703"/>
      <c r="AL2703"/>
      <c r="BR2703"/>
      <c r="BS2703"/>
      <c r="BT2703"/>
      <c r="BU2703"/>
      <c r="BV2703"/>
      <c r="BW2703"/>
      <c r="BX2703"/>
      <c r="BY2703"/>
      <c r="BZ2703"/>
      <c r="CA2703"/>
      <c r="CB2703"/>
      <c r="CC2703"/>
    </row>
    <row r="2704" spans="33:81" x14ac:dyDescent="0.4">
      <c r="AG2704"/>
      <c r="AH2704"/>
      <c r="AI2704"/>
      <c r="AJ2704"/>
      <c r="AK2704"/>
      <c r="AL2704"/>
      <c r="BR2704"/>
      <c r="BS2704"/>
      <c r="BT2704"/>
      <c r="BU2704"/>
      <c r="BV2704"/>
      <c r="BW2704"/>
      <c r="BX2704"/>
      <c r="BY2704"/>
      <c r="BZ2704"/>
      <c r="CA2704"/>
      <c r="CB2704"/>
      <c r="CC2704"/>
    </row>
    <row r="2705" spans="33:81" x14ac:dyDescent="0.4">
      <c r="AG2705"/>
      <c r="AH2705"/>
      <c r="AI2705"/>
      <c r="AJ2705"/>
      <c r="AK2705"/>
      <c r="AL2705"/>
      <c r="BR2705"/>
      <c r="BS2705"/>
      <c r="BT2705"/>
      <c r="BU2705"/>
      <c r="BV2705"/>
      <c r="BW2705"/>
      <c r="BX2705"/>
      <c r="BY2705"/>
      <c r="BZ2705"/>
      <c r="CA2705"/>
      <c r="CB2705"/>
      <c r="CC2705"/>
    </row>
    <row r="2706" spans="33:81" x14ac:dyDescent="0.4">
      <c r="AG2706"/>
      <c r="AH2706"/>
      <c r="AI2706"/>
      <c r="AJ2706"/>
      <c r="AK2706"/>
      <c r="AL2706"/>
      <c r="BR2706"/>
      <c r="BS2706"/>
      <c r="BT2706"/>
      <c r="BU2706"/>
      <c r="BV2706"/>
      <c r="BW2706"/>
      <c r="BX2706"/>
      <c r="BY2706"/>
      <c r="BZ2706"/>
      <c r="CA2706"/>
      <c r="CB2706"/>
      <c r="CC2706"/>
    </row>
    <row r="2707" spans="33:81" x14ac:dyDescent="0.4">
      <c r="AG2707"/>
      <c r="AH2707"/>
      <c r="AI2707"/>
      <c r="AJ2707"/>
      <c r="AK2707"/>
      <c r="AL2707"/>
      <c r="BR2707"/>
      <c r="BS2707"/>
      <c r="BT2707"/>
      <c r="BU2707"/>
      <c r="BV2707"/>
      <c r="BW2707"/>
      <c r="BX2707"/>
      <c r="BY2707"/>
      <c r="BZ2707"/>
      <c r="CA2707"/>
      <c r="CB2707"/>
      <c r="CC2707"/>
    </row>
    <row r="2708" spans="33:81" x14ac:dyDescent="0.4">
      <c r="AG2708"/>
      <c r="AH2708"/>
      <c r="AI2708"/>
      <c r="AJ2708"/>
      <c r="AK2708"/>
      <c r="AL2708"/>
      <c r="BR2708"/>
      <c r="BS2708"/>
      <c r="BT2708"/>
      <c r="BU2708"/>
      <c r="BV2708"/>
      <c r="BW2708"/>
      <c r="BX2708"/>
      <c r="BY2708"/>
      <c r="BZ2708"/>
      <c r="CA2708"/>
      <c r="CB2708"/>
      <c r="CC2708"/>
    </row>
    <row r="2709" spans="33:81" x14ac:dyDescent="0.4">
      <c r="AG2709"/>
      <c r="AH2709"/>
      <c r="AI2709"/>
      <c r="AJ2709"/>
      <c r="AK2709"/>
      <c r="AL2709"/>
      <c r="BR2709"/>
      <c r="BS2709"/>
      <c r="BT2709"/>
      <c r="BU2709"/>
      <c r="BV2709"/>
      <c r="BW2709"/>
      <c r="BX2709"/>
      <c r="BY2709"/>
      <c r="BZ2709"/>
      <c r="CA2709"/>
      <c r="CB2709"/>
      <c r="CC2709"/>
    </row>
    <row r="2710" spans="33:81" x14ac:dyDescent="0.4">
      <c r="AG2710"/>
      <c r="AH2710"/>
      <c r="AI2710"/>
      <c r="AJ2710"/>
      <c r="AK2710"/>
      <c r="AL2710"/>
      <c r="BR2710"/>
      <c r="BS2710"/>
      <c r="BT2710"/>
      <c r="BU2710"/>
      <c r="BV2710"/>
      <c r="BW2710"/>
      <c r="BX2710"/>
      <c r="BY2710"/>
      <c r="BZ2710"/>
      <c r="CA2710"/>
      <c r="CB2710"/>
      <c r="CC2710"/>
    </row>
    <row r="2711" spans="33:81" x14ac:dyDescent="0.4">
      <c r="AG2711"/>
      <c r="AH2711"/>
      <c r="AI2711"/>
      <c r="AJ2711"/>
      <c r="AK2711"/>
      <c r="AL2711"/>
      <c r="BR2711"/>
      <c r="BS2711"/>
      <c r="BT2711"/>
      <c r="BU2711"/>
      <c r="BV2711"/>
      <c r="BW2711"/>
      <c r="BX2711"/>
      <c r="BY2711"/>
      <c r="BZ2711"/>
      <c r="CA2711"/>
      <c r="CB2711"/>
      <c r="CC2711"/>
    </row>
    <row r="2712" spans="33:81" x14ac:dyDescent="0.4">
      <c r="AG2712"/>
      <c r="AH2712"/>
      <c r="AI2712"/>
      <c r="AJ2712"/>
      <c r="AK2712"/>
      <c r="AL2712"/>
      <c r="BR2712"/>
      <c r="BS2712"/>
      <c r="BT2712"/>
      <c r="BU2712"/>
      <c r="BV2712"/>
      <c r="BW2712"/>
      <c r="BX2712"/>
      <c r="BY2712"/>
      <c r="BZ2712"/>
      <c r="CA2712"/>
      <c r="CB2712"/>
      <c r="CC2712"/>
    </row>
    <row r="2713" spans="33:81" x14ac:dyDescent="0.4">
      <c r="AG2713"/>
      <c r="AH2713"/>
      <c r="AI2713"/>
      <c r="AJ2713"/>
      <c r="AK2713"/>
      <c r="AL2713"/>
      <c r="BR2713"/>
      <c r="BS2713"/>
      <c r="BT2713"/>
      <c r="BU2713"/>
      <c r="BV2713"/>
      <c r="BW2713"/>
      <c r="BX2713"/>
      <c r="BY2713"/>
      <c r="BZ2713"/>
      <c r="CA2713"/>
      <c r="CB2713"/>
      <c r="CC2713"/>
    </row>
    <row r="2714" spans="33:81" x14ac:dyDescent="0.4">
      <c r="AG2714"/>
      <c r="AH2714"/>
      <c r="AI2714"/>
      <c r="AJ2714"/>
      <c r="AK2714"/>
      <c r="AL2714"/>
      <c r="BR2714"/>
      <c r="BS2714"/>
      <c r="BT2714"/>
      <c r="BU2714"/>
      <c r="BV2714"/>
      <c r="BW2714"/>
      <c r="BX2714"/>
      <c r="BY2714"/>
      <c r="BZ2714"/>
      <c r="CA2714"/>
      <c r="CB2714"/>
      <c r="CC2714"/>
    </row>
    <row r="2715" spans="33:81" x14ac:dyDescent="0.4">
      <c r="AG2715"/>
      <c r="AH2715"/>
      <c r="AI2715"/>
      <c r="AJ2715"/>
      <c r="AK2715"/>
      <c r="AL2715"/>
      <c r="BR2715"/>
      <c r="BS2715"/>
      <c r="BT2715"/>
      <c r="BU2715"/>
      <c r="BV2715"/>
      <c r="BW2715"/>
      <c r="BX2715"/>
      <c r="BY2715"/>
      <c r="BZ2715"/>
      <c r="CA2715"/>
      <c r="CB2715"/>
      <c r="CC2715"/>
    </row>
    <row r="2716" spans="33:81" x14ac:dyDescent="0.4">
      <c r="AG2716"/>
      <c r="AH2716"/>
      <c r="AI2716"/>
      <c r="AJ2716"/>
      <c r="AK2716"/>
      <c r="AL2716"/>
      <c r="BR2716"/>
      <c r="BS2716"/>
      <c r="BT2716"/>
      <c r="BU2716"/>
      <c r="BV2716"/>
      <c r="BW2716"/>
      <c r="BX2716"/>
      <c r="BY2716"/>
      <c r="BZ2716"/>
      <c r="CA2716"/>
      <c r="CB2716"/>
      <c r="CC2716"/>
    </row>
    <row r="2717" spans="33:81" x14ac:dyDescent="0.4">
      <c r="AG2717"/>
      <c r="AH2717"/>
      <c r="AI2717"/>
      <c r="AJ2717"/>
      <c r="AK2717"/>
      <c r="AL2717"/>
      <c r="BR2717"/>
      <c r="BS2717"/>
      <c r="BT2717"/>
      <c r="BU2717"/>
      <c r="BV2717"/>
      <c r="BW2717"/>
      <c r="BX2717"/>
      <c r="BY2717"/>
      <c r="BZ2717"/>
      <c r="CA2717"/>
      <c r="CB2717"/>
      <c r="CC2717"/>
    </row>
    <row r="2718" spans="33:81" x14ac:dyDescent="0.4">
      <c r="AG2718"/>
      <c r="AH2718"/>
      <c r="AI2718"/>
      <c r="AJ2718"/>
      <c r="AK2718"/>
      <c r="AL2718"/>
      <c r="BR2718"/>
      <c r="BS2718"/>
      <c r="BT2718"/>
      <c r="BU2718"/>
      <c r="BV2718"/>
      <c r="BW2718"/>
      <c r="BX2718"/>
      <c r="BY2718"/>
      <c r="BZ2718"/>
      <c r="CA2718"/>
      <c r="CB2718"/>
      <c r="CC2718"/>
    </row>
    <row r="2719" spans="33:81" x14ac:dyDescent="0.4">
      <c r="AG2719"/>
      <c r="AH2719"/>
      <c r="AI2719"/>
      <c r="AJ2719"/>
      <c r="AK2719"/>
      <c r="AL2719"/>
      <c r="BR2719"/>
      <c r="BS2719"/>
      <c r="BT2719"/>
      <c r="BU2719"/>
      <c r="BV2719"/>
      <c r="BW2719"/>
      <c r="BX2719"/>
      <c r="BY2719"/>
      <c r="BZ2719"/>
      <c r="CA2719"/>
      <c r="CB2719"/>
      <c r="CC2719"/>
    </row>
    <row r="2720" spans="33:81" x14ac:dyDescent="0.4">
      <c r="AG2720"/>
      <c r="AH2720"/>
      <c r="AI2720"/>
      <c r="AJ2720"/>
      <c r="AK2720"/>
      <c r="AL2720"/>
      <c r="BR2720"/>
      <c r="BS2720"/>
      <c r="BT2720"/>
      <c r="BU2720"/>
      <c r="BV2720"/>
      <c r="BW2720"/>
      <c r="BX2720"/>
      <c r="BY2720"/>
      <c r="BZ2720"/>
      <c r="CA2720"/>
      <c r="CB2720"/>
      <c r="CC2720"/>
    </row>
    <row r="2721" spans="33:81" x14ac:dyDescent="0.4">
      <c r="AG2721"/>
      <c r="AH2721"/>
      <c r="AI2721"/>
      <c r="AJ2721"/>
      <c r="AK2721"/>
      <c r="AL2721"/>
      <c r="BR2721"/>
      <c r="BS2721"/>
      <c r="BT2721"/>
      <c r="BU2721"/>
      <c r="BV2721"/>
      <c r="BW2721"/>
      <c r="BX2721"/>
      <c r="BY2721"/>
      <c r="BZ2721"/>
      <c r="CA2721"/>
      <c r="CB2721"/>
      <c r="CC2721"/>
    </row>
    <row r="2722" spans="33:81" x14ac:dyDescent="0.4">
      <c r="AG2722"/>
      <c r="AH2722"/>
      <c r="AI2722"/>
      <c r="AJ2722"/>
      <c r="AK2722"/>
      <c r="AL2722"/>
      <c r="BR2722"/>
      <c r="BS2722"/>
      <c r="BT2722"/>
      <c r="BU2722"/>
      <c r="BV2722"/>
      <c r="BW2722"/>
      <c r="BX2722"/>
      <c r="BY2722"/>
      <c r="BZ2722"/>
      <c r="CA2722"/>
      <c r="CB2722"/>
      <c r="CC2722"/>
    </row>
    <row r="2723" spans="33:81" x14ac:dyDescent="0.4">
      <c r="AG2723"/>
      <c r="AH2723"/>
      <c r="AI2723"/>
      <c r="AJ2723"/>
      <c r="AK2723"/>
      <c r="AL2723"/>
      <c r="BR2723"/>
      <c r="BS2723"/>
      <c r="BT2723"/>
      <c r="BU2723"/>
      <c r="BV2723"/>
      <c r="BW2723"/>
      <c r="BX2723"/>
      <c r="BY2723"/>
      <c r="BZ2723"/>
      <c r="CA2723"/>
      <c r="CB2723"/>
      <c r="CC2723"/>
    </row>
    <row r="2724" spans="33:81" x14ac:dyDescent="0.4">
      <c r="AG2724"/>
      <c r="AH2724"/>
      <c r="AI2724"/>
      <c r="AJ2724"/>
      <c r="AK2724"/>
      <c r="AL2724"/>
      <c r="BR2724"/>
      <c r="BS2724"/>
      <c r="BT2724"/>
      <c r="BU2724"/>
      <c r="BV2724"/>
      <c r="BW2724"/>
      <c r="BX2724"/>
      <c r="BY2724"/>
      <c r="BZ2724"/>
      <c r="CA2724"/>
      <c r="CB2724"/>
      <c r="CC2724"/>
    </row>
    <row r="2725" spans="33:81" x14ac:dyDescent="0.4">
      <c r="AG2725"/>
      <c r="AH2725"/>
      <c r="AI2725"/>
      <c r="AJ2725"/>
      <c r="AK2725"/>
      <c r="AL2725"/>
      <c r="BR2725"/>
      <c r="BS2725"/>
      <c r="BT2725"/>
      <c r="BU2725"/>
      <c r="BV2725"/>
      <c r="BW2725"/>
      <c r="BX2725"/>
      <c r="BY2725"/>
      <c r="BZ2725"/>
      <c r="CA2725"/>
      <c r="CB2725"/>
      <c r="CC2725"/>
    </row>
    <row r="2726" spans="33:81" x14ac:dyDescent="0.4">
      <c r="AG2726"/>
      <c r="AH2726"/>
      <c r="AI2726"/>
      <c r="AJ2726"/>
      <c r="AK2726"/>
      <c r="AL2726"/>
      <c r="BR2726"/>
      <c r="BS2726"/>
      <c r="BT2726"/>
      <c r="BU2726"/>
      <c r="BV2726"/>
      <c r="BW2726"/>
      <c r="BX2726"/>
      <c r="BY2726"/>
      <c r="BZ2726"/>
      <c r="CA2726"/>
      <c r="CB2726"/>
      <c r="CC2726"/>
    </row>
    <row r="2727" spans="33:81" x14ac:dyDescent="0.4">
      <c r="AG2727"/>
      <c r="AH2727"/>
      <c r="AI2727"/>
      <c r="AJ2727"/>
      <c r="AK2727"/>
      <c r="AL2727"/>
      <c r="BR2727"/>
      <c r="BS2727"/>
      <c r="BT2727"/>
      <c r="BU2727"/>
      <c r="BV2727"/>
      <c r="BW2727"/>
      <c r="BX2727"/>
      <c r="BY2727"/>
      <c r="BZ2727"/>
      <c r="CA2727"/>
      <c r="CB2727"/>
      <c r="CC2727"/>
    </row>
    <row r="2728" spans="33:81" x14ac:dyDescent="0.4">
      <c r="AG2728"/>
      <c r="AH2728"/>
      <c r="AI2728"/>
      <c r="AJ2728"/>
      <c r="AK2728"/>
      <c r="AL2728"/>
      <c r="BR2728"/>
      <c r="BS2728"/>
      <c r="BT2728"/>
      <c r="BU2728"/>
      <c r="BV2728"/>
      <c r="BW2728"/>
      <c r="BX2728"/>
      <c r="BY2728"/>
      <c r="BZ2728"/>
      <c r="CA2728"/>
      <c r="CB2728"/>
      <c r="CC2728"/>
    </row>
    <row r="2729" spans="33:81" x14ac:dyDescent="0.4">
      <c r="AG2729"/>
      <c r="AH2729"/>
      <c r="AI2729"/>
      <c r="AJ2729"/>
      <c r="AK2729"/>
      <c r="AL2729"/>
      <c r="BR2729"/>
      <c r="BS2729"/>
      <c r="BT2729"/>
      <c r="BU2729"/>
      <c r="BV2729"/>
      <c r="BW2729"/>
      <c r="BX2729"/>
      <c r="BY2729"/>
      <c r="BZ2729"/>
      <c r="CA2729"/>
      <c r="CB2729"/>
      <c r="CC2729"/>
    </row>
    <row r="2730" spans="33:81" x14ac:dyDescent="0.4">
      <c r="AG2730"/>
      <c r="AH2730"/>
      <c r="AI2730"/>
      <c r="AJ2730"/>
      <c r="AK2730"/>
      <c r="AL2730"/>
      <c r="BR2730"/>
      <c r="BS2730"/>
      <c r="BT2730"/>
      <c r="BU2730"/>
      <c r="BV2730"/>
      <c r="BW2730"/>
      <c r="BX2730"/>
      <c r="BY2730"/>
      <c r="BZ2730"/>
      <c r="CA2730"/>
      <c r="CB2730"/>
      <c r="CC2730"/>
    </row>
    <row r="2731" spans="33:81" x14ac:dyDescent="0.4">
      <c r="AG2731"/>
      <c r="AH2731"/>
      <c r="AI2731"/>
      <c r="AJ2731"/>
      <c r="AK2731"/>
      <c r="AL2731"/>
      <c r="BR2731"/>
      <c r="BS2731"/>
      <c r="BT2731"/>
      <c r="BU2731"/>
      <c r="BV2731"/>
      <c r="BW2731"/>
      <c r="BX2731"/>
      <c r="BY2731"/>
      <c r="BZ2731"/>
      <c r="CA2731"/>
      <c r="CB2731"/>
      <c r="CC2731"/>
    </row>
    <row r="2732" spans="33:81" x14ac:dyDescent="0.4">
      <c r="AG2732"/>
      <c r="AH2732"/>
      <c r="AI2732"/>
      <c r="AJ2732"/>
      <c r="AK2732"/>
      <c r="AL2732"/>
      <c r="BR2732"/>
      <c r="BS2732"/>
      <c r="BT2732"/>
      <c r="BU2732"/>
      <c r="BV2732"/>
      <c r="BW2732"/>
      <c r="BX2732"/>
      <c r="BY2732"/>
      <c r="BZ2732"/>
      <c r="CA2732"/>
      <c r="CB2732"/>
      <c r="CC2732"/>
    </row>
    <row r="2733" spans="33:81" x14ac:dyDescent="0.4">
      <c r="AG2733"/>
      <c r="AH2733"/>
      <c r="AI2733"/>
      <c r="AJ2733"/>
      <c r="AK2733"/>
      <c r="AL2733"/>
      <c r="BR2733"/>
      <c r="BS2733"/>
      <c r="BT2733"/>
      <c r="BU2733"/>
      <c r="BV2733"/>
      <c r="BW2733"/>
      <c r="BX2733"/>
      <c r="BY2733"/>
      <c r="BZ2733"/>
      <c r="CA2733"/>
      <c r="CB2733"/>
      <c r="CC2733"/>
    </row>
    <row r="2734" spans="33:81" x14ac:dyDescent="0.4">
      <c r="AG2734"/>
      <c r="AH2734"/>
      <c r="AI2734"/>
      <c r="AJ2734"/>
      <c r="AK2734"/>
      <c r="AL2734"/>
      <c r="BR2734"/>
      <c r="BS2734"/>
      <c r="BT2734"/>
      <c r="BU2734"/>
      <c r="BV2734"/>
      <c r="BW2734"/>
      <c r="BX2734"/>
      <c r="BY2734"/>
      <c r="BZ2734"/>
      <c r="CA2734"/>
      <c r="CB2734"/>
      <c r="CC2734"/>
    </row>
    <row r="2735" spans="33:81" x14ac:dyDescent="0.4">
      <c r="AG2735"/>
      <c r="AH2735"/>
      <c r="AI2735"/>
      <c r="AJ2735"/>
      <c r="AK2735"/>
      <c r="AL2735"/>
      <c r="BR2735"/>
      <c r="BS2735"/>
      <c r="BT2735"/>
      <c r="BU2735"/>
      <c r="BV2735"/>
      <c r="BW2735"/>
      <c r="BX2735"/>
      <c r="BY2735"/>
      <c r="BZ2735"/>
      <c r="CA2735"/>
      <c r="CB2735"/>
      <c r="CC2735"/>
    </row>
    <row r="2736" spans="33:81" x14ac:dyDescent="0.4">
      <c r="AG2736"/>
      <c r="AH2736"/>
      <c r="AI2736"/>
      <c r="AJ2736"/>
      <c r="AK2736"/>
      <c r="AL2736"/>
      <c r="BR2736"/>
      <c r="BS2736"/>
      <c r="BT2736"/>
      <c r="BU2736"/>
      <c r="BV2736"/>
      <c r="BW2736"/>
      <c r="BX2736"/>
      <c r="BY2736"/>
      <c r="BZ2736"/>
      <c r="CA2736"/>
      <c r="CB2736"/>
      <c r="CC2736"/>
    </row>
    <row r="2737" spans="33:81" x14ac:dyDescent="0.4">
      <c r="AG2737"/>
      <c r="AH2737"/>
      <c r="AI2737"/>
      <c r="AJ2737"/>
      <c r="AK2737"/>
      <c r="AL2737"/>
      <c r="BR2737"/>
      <c r="BS2737"/>
      <c r="BT2737"/>
      <c r="BU2737"/>
      <c r="BV2737"/>
      <c r="BW2737"/>
      <c r="BX2737"/>
      <c r="BY2737"/>
      <c r="BZ2737"/>
      <c r="CA2737"/>
      <c r="CB2737"/>
      <c r="CC2737"/>
    </row>
    <row r="2738" spans="33:81" x14ac:dyDescent="0.4">
      <c r="AG2738"/>
      <c r="AH2738"/>
      <c r="AI2738"/>
      <c r="AJ2738"/>
      <c r="AK2738"/>
      <c r="AL2738"/>
      <c r="BR2738"/>
      <c r="BS2738"/>
      <c r="BT2738"/>
      <c r="BU2738"/>
      <c r="BV2738"/>
      <c r="BW2738"/>
      <c r="BX2738"/>
      <c r="BY2738"/>
      <c r="BZ2738"/>
      <c r="CA2738"/>
      <c r="CB2738"/>
      <c r="CC2738"/>
    </row>
    <row r="2739" spans="33:81" x14ac:dyDescent="0.4">
      <c r="AG2739"/>
      <c r="AH2739"/>
      <c r="AI2739"/>
      <c r="AJ2739"/>
      <c r="AK2739"/>
      <c r="AL2739"/>
      <c r="BR2739"/>
      <c r="BS2739"/>
      <c r="BT2739"/>
      <c r="BU2739"/>
      <c r="BV2739"/>
      <c r="BW2739"/>
      <c r="BX2739"/>
      <c r="BY2739"/>
      <c r="BZ2739"/>
      <c r="CA2739"/>
      <c r="CB2739"/>
      <c r="CC2739"/>
    </row>
    <row r="2740" spans="33:81" x14ac:dyDescent="0.4">
      <c r="AG2740"/>
      <c r="AH2740"/>
      <c r="AI2740"/>
      <c r="AJ2740"/>
      <c r="AK2740"/>
      <c r="AL2740"/>
      <c r="BR2740"/>
      <c r="BS2740"/>
      <c r="BT2740"/>
      <c r="BU2740"/>
      <c r="BV2740"/>
      <c r="BW2740"/>
      <c r="BX2740"/>
      <c r="BY2740"/>
      <c r="BZ2740"/>
      <c r="CA2740"/>
      <c r="CB2740"/>
      <c r="CC2740"/>
    </row>
    <row r="2741" spans="33:81" x14ac:dyDescent="0.4">
      <c r="AG2741"/>
      <c r="AH2741"/>
      <c r="AI2741"/>
      <c r="AJ2741"/>
      <c r="AK2741"/>
      <c r="AL2741"/>
      <c r="BR2741"/>
      <c r="BS2741"/>
      <c r="BT2741"/>
      <c r="BU2741"/>
      <c r="BV2741"/>
      <c r="BW2741"/>
      <c r="BX2741"/>
      <c r="BY2741"/>
      <c r="BZ2741"/>
      <c r="CA2741"/>
      <c r="CB2741"/>
      <c r="CC2741"/>
    </row>
    <row r="2742" spans="33:81" x14ac:dyDescent="0.4">
      <c r="AG2742"/>
      <c r="AH2742"/>
      <c r="AI2742"/>
      <c r="AJ2742"/>
      <c r="AK2742"/>
      <c r="AL2742"/>
      <c r="BR2742"/>
      <c r="BS2742"/>
      <c r="BT2742"/>
      <c r="BU2742"/>
      <c r="BV2742"/>
      <c r="BW2742"/>
      <c r="BX2742"/>
      <c r="BY2742"/>
      <c r="BZ2742"/>
      <c r="CA2742"/>
      <c r="CB2742"/>
      <c r="CC2742"/>
    </row>
    <row r="2743" spans="33:81" x14ac:dyDescent="0.4">
      <c r="AG2743"/>
      <c r="AH2743"/>
      <c r="AI2743"/>
      <c r="AJ2743"/>
      <c r="AK2743"/>
      <c r="AL2743"/>
      <c r="BR2743"/>
      <c r="BS2743"/>
      <c r="BT2743"/>
      <c r="BU2743"/>
      <c r="BV2743"/>
      <c r="BW2743"/>
      <c r="BX2743"/>
      <c r="BY2743"/>
      <c r="BZ2743"/>
      <c r="CA2743"/>
      <c r="CB2743"/>
      <c r="CC2743"/>
    </row>
    <row r="2744" spans="33:81" x14ac:dyDescent="0.4">
      <c r="AG2744"/>
      <c r="AH2744"/>
      <c r="AI2744"/>
      <c r="AJ2744"/>
      <c r="AK2744"/>
      <c r="AL2744"/>
      <c r="BR2744"/>
      <c r="BS2744"/>
      <c r="BT2744"/>
      <c r="BU2744"/>
      <c r="BV2744"/>
      <c r="BW2744"/>
      <c r="BX2744"/>
      <c r="BY2744"/>
      <c r="BZ2744"/>
      <c r="CA2744"/>
      <c r="CB2744"/>
      <c r="CC2744"/>
    </row>
    <row r="2745" spans="33:81" x14ac:dyDescent="0.4">
      <c r="AG2745"/>
      <c r="AH2745"/>
      <c r="AI2745"/>
      <c r="AJ2745"/>
      <c r="AK2745"/>
      <c r="AL2745"/>
      <c r="BR2745"/>
      <c r="BS2745"/>
      <c r="BT2745"/>
      <c r="BU2745"/>
      <c r="BV2745"/>
      <c r="BW2745"/>
      <c r="BX2745"/>
      <c r="BY2745"/>
      <c r="BZ2745"/>
      <c r="CA2745"/>
      <c r="CB2745"/>
      <c r="CC2745"/>
    </row>
    <row r="2746" spans="33:81" x14ac:dyDescent="0.4">
      <c r="AG2746"/>
      <c r="AH2746"/>
      <c r="AI2746"/>
      <c r="AJ2746"/>
      <c r="AK2746"/>
      <c r="AL2746"/>
      <c r="BR2746"/>
      <c r="BS2746"/>
      <c r="BT2746"/>
      <c r="BU2746"/>
      <c r="BV2746"/>
      <c r="BW2746"/>
      <c r="BX2746"/>
      <c r="BY2746"/>
      <c r="BZ2746"/>
      <c r="CA2746"/>
      <c r="CB2746"/>
      <c r="CC2746"/>
    </row>
    <row r="2747" spans="33:81" x14ac:dyDescent="0.4">
      <c r="AG2747"/>
      <c r="AH2747"/>
      <c r="AI2747"/>
      <c r="AJ2747"/>
      <c r="AK2747"/>
      <c r="AL2747"/>
      <c r="BR2747"/>
      <c r="BS2747"/>
      <c r="BT2747"/>
      <c r="BU2747"/>
      <c r="BV2747"/>
      <c r="BW2747"/>
      <c r="BX2747"/>
      <c r="BY2747"/>
      <c r="BZ2747"/>
      <c r="CA2747"/>
      <c r="CB2747"/>
      <c r="CC2747"/>
    </row>
    <row r="2748" spans="33:81" x14ac:dyDescent="0.4">
      <c r="AG2748"/>
      <c r="AH2748"/>
      <c r="AI2748"/>
      <c r="AJ2748"/>
      <c r="AK2748"/>
      <c r="AL2748"/>
      <c r="BR2748"/>
      <c r="BS2748"/>
      <c r="BT2748"/>
      <c r="BU2748"/>
      <c r="BV2748"/>
      <c r="BW2748"/>
      <c r="BX2748"/>
      <c r="BY2748"/>
      <c r="BZ2748"/>
      <c r="CA2748"/>
      <c r="CB2748"/>
      <c r="CC2748"/>
    </row>
    <row r="2749" spans="33:81" x14ac:dyDescent="0.4">
      <c r="AG2749"/>
      <c r="AH2749"/>
      <c r="AI2749"/>
      <c r="AJ2749"/>
      <c r="AK2749"/>
      <c r="AL2749"/>
      <c r="BR2749"/>
      <c r="BS2749"/>
      <c r="BT2749"/>
      <c r="BU2749"/>
      <c r="BV2749"/>
      <c r="BW2749"/>
      <c r="BX2749"/>
      <c r="BY2749"/>
      <c r="BZ2749"/>
      <c r="CA2749"/>
      <c r="CB2749"/>
      <c r="CC2749"/>
    </row>
    <row r="2750" spans="33:81" x14ac:dyDescent="0.4">
      <c r="AG2750"/>
      <c r="AH2750"/>
      <c r="AI2750"/>
      <c r="AJ2750"/>
      <c r="AK2750"/>
      <c r="AL2750"/>
      <c r="BR2750"/>
      <c r="BS2750"/>
      <c r="BT2750"/>
      <c r="BU2750"/>
      <c r="BV2750"/>
      <c r="BW2750"/>
      <c r="BX2750"/>
      <c r="BY2750"/>
      <c r="BZ2750"/>
      <c r="CA2750"/>
      <c r="CB2750"/>
      <c r="CC2750"/>
    </row>
    <row r="2751" spans="33:81" x14ac:dyDescent="0.4">
      <c r="AG2751"/>
      <c r="AH2751"/>
      <c r="AI2751"/>
      <c r="AJ2751"/>
      <c r="AK2751"/>
      <c r="AL2751"/>
      <c r="BR2751"/>
      <c r="BS2751"/>
      <c r="BT2751"/>
      <c r="BU2751"/>
      <c r="BV2751"/>
      <c r="BW2751"/>
      <c r="BX2751"/>
      <c r="BY2751"/>
      <c r="BZ2751"/>
      <c r="CA2751"/>
      <c r="CB2751"/>
      <c r="CC2751"/>
    </row>
    <row r="2752" spans="33:81" x14ac:dyDescent="0.4">
      <c r="AG2752"/>
      <c r="AH2752"/>
      <c r="AI2752"/>
      <c r="AJ2752"/>
      <c r="AK2752"/>
      <c r="AL2752"/>
      <c r="BR2752"/>
      <c r="BS2752"/>
      <c r="BT2752"/>
      <c r="BU2752"/>
      <c r="BV2752"/>
      <c r="BW2752"/>
      <c r="BX2752"/>
      <c r="BY2752"/>
      <c r="BZ2752"/>
      <c r="CA2752"/>
      <c r="CB2752"/>
      <c r="CC2752"/>
    </row>
    <row r="2753" spans="33:81" x14ac:dyDescent="0.4">
      <c r="AG2753"/>
      <c r="AH2753"/>
      <c r="AI2753"/>
      <c r="AJ2753"/>
      <c r="AK2753"/>
      <c r="AL2753"/>
      <c r="BR2753"/>
      <c r="BS2753"/>
      <c r="BT2753"/>
      <c r="BU2753"/>
      <c r="BV2753"/>
      <c r="BW2753"/>
      <c r="BX2753"/>
      <c r="BY2753"/>
      <c r="BZ2753"/>
      <c r="CA2753"/>
      <c r="CB2753"/>
      <c r="CC2753"/>
    </row>
    <row r="2754" spans="33:81" x14ac:dyDescent="0.4">
      <c r="AG2754"/>
      <c r="AH2754"/>
      <c r="AI2754"/>
      <c r="AJ2754"/>
      <c r="AK2754"/>
      <c r="AL2754"/>
      <c r="BR2754"/>
      <c r="BS2754"/>
      <c r="BT2754"/>
      <c r="BU2754"/>
      <c r="BV2754"/>
      <c r="BW2754"/>
      <c r="BX2754"/>
      <c r="BY2754"/>
      <c r="BZ2754"/>
      <c r="CA2754"/>
      <c r="CB2754"/>
      <c r="CC2754"/>
    </row>
    <row r="2755" spans="33:81" x14ac:dyDescent="0.4">
      <c r="AG2755"/>
      <c r="AH2755"/>
      <c r="AI2755"/>
      <c r="AJ2755"/>
      <c r="AK2755"/>
      <c r="AL2755"/>
      <c r="BR2755"/>
      <c r="BS2755"/>
      <c r="BT2755"/>
      <c r="BU2755"/>
      <c r="BV2755"/>
      <c r="BW2755"/>
      <c r="BX2755"/>
      <c r="BY2755"/>
      <c r="BZ2755"/>
      <c r="CA2755"/>
      <c r="CB2755"/>
      <c r="CC2755"/>
    </row>
    <row r="2756" spans="33:81" x14ac:dyDescent="0.4">
      <c r="AG2756"/>
      <c r="AH2756"/>
      <c r="AI2756"/>
      <c r="AJ2756"/>
      <c r="AK2756"/>
      <c r="AL2756"/>
      <c r="BR2756"/>
      <c r="BS2756"/>
      <c r="BT2756"/>
      <c r="BU2756"/>
      <c r="BV2756"/>
      <c r="BW2756"/>
      <c r="BX2756"/>
      <c r="BY2756"/>
      <c r="BZ2756"/>
      <c r="CA2756"/>
      <c r="CB2756"/>
      <c r="CC2756"/>
    </row>
    <row r="2757" spans="33:81" x14ac:dyDescent="0.4">
      <c r="AG2757"/>
      <c r="AH2757"/>
      <c r="AI2757"/>
      <c r="AJ2757"/>
      <c r="AK2757"/>
      <c r="AL2757"/>
      <c r="BR2757"/>
      <c r="BS2757"/>
      <c r="BT2757"/>
      <c r="BU2757"/>
      <c r="BV2757"/>
      <c r="BW2757"/>
      <c r="BX2757"/>
      <c r="BY2757"/>
      <c r="BZ2757"/>
      <c r="CA2757"/>
      <c r="CB2757"/>
      <c r="CC2757"/>
    </row>
    <row r="2758" spans="33:81" x14ac:dyDescent="0.4">
      <c r="AG2758"/>
      <c r="AH2758"/>
      <c r="AI2758"/>
      <c r="AJ2758"/>
      <c r="AK2758"/>
      <c r="AL2758"/>
      <c r="BR2758"/>
      <c r="BS2758"/>
      <c r="BT2758"/>
      <c r="BU2758"/>
      <c r="BV2758"/>
      <c r="BW2758"/>
      <c r="BX2758"/>
      <c r="BY2758"/>
      <c r="BZ2758"/>
      <c r="CA2758"/>
      <c r="CB2758"/>
      <c r="CC2758"/>
    </row>
    <row r="2759" spans="33:81" x14ac:dyDescent="0.4">
      <c r="AG2759"/>
      <c r="AH2759"/>
      <c r="AI2759"/>
      <c r="AJ2759"/>
      <c r="AK2759"/>
      <c r="AL2759"/>
      <c r="BR2759"/>
      <c r="BS2759"/>
      <c r="BT2759"/>
      <c r="BU2759"/>
      <c r="BV2759"/>
      <c r="BW2759"/>
      <c r="BX2759"/>
      <c r="BY2759"/>
      <c r="BZ2759"/>
      <c r="CA2759"/>
      <c r="CB2759"/>
      <c r="CC2759"/>
    </row>
    <row r="2760" spans="33:81" x14ac:dyDescent="0.4">
      <c r="AG2760"/>
      <c r="AH2760"/>
      <c r="AI2760"/>
      <c r="AJ2760"/>
      <c r="AK2760"/>
      <c r="AL2760"/>
      <c r="BR2760"/>
      <c r="BS2760"/>
      <c r="BT2760"/>
      <c r="BU2760"/>
      <c r="BV2760"/>
      <c r="BW2760"/>
      <c r="BX2760"/>
      <c r="BY2760"/>
      <c r="BZ2760"/>
      <c r="CA2760"/>
      <c r="CB2760"/>
      <c r="CC2760"/>
    </row>
    <row r="2761" spans="33:81" x14ac:dyDescent="0.4">
      <c r="AG2761"/>
      <c r="AH2761"/>
      <c r="AI2761"/>
      <c r="AJ2761"/>
      <c r="AK2761"/>
      <c r="AL2761"/>
      <c r="BR2761"/>
      <c r="BS2761"/>
      <c r="BT2761"/>
      <c r="BU2761"/>
      <c r="BV2761"/>
      <c r="BW2761"/>
      <c r="BX2761"/>
      <c r="BY2761"/>
      <c r="BZ2761"/>
      <c r="CA2761"/>
      <c r="CB2761"/>
      <c r="CC2761"/>
    </row>
    <row r="2762" spans="33:81" x14ac:dyDescent="0.4">
      <c r="AG2762"/>
      <c r="AH2762"/>
      <c r="AI2762"/>
      <c r="AJ2762"/>
      <c r="AK2762"/>
      <c r="AL2762"/>
      <c r="BR2762"/>
      <c r="BS2762"/>
      <c r="BT2762"/>
      <c r="BU2762"/>
      <c r="BV2762"/>
      <c r="BW2762"/>
      <c r="BX2762"/>
      <c r="BY2762"/>
      <c r="BZ2762"/>
      <c r="CA2762"/>
      <c r="CB2762"/>
      <c r="CC2762"/>
    </row>
    <row r="2763" spans="33:81" x14ac:dyDescent="0.4">
      <c r="AG2763"/>
      <c r="AH2763"/>
      <c r="AI2763"/>
      <c r="AJ2763"/>
      <c r="AK2763"/>
      <c r="AL2763"/>
      <c r="BR2763"/>
      <c r="BS2763"/>
      <c r="BT2763"/>
      <c r="BU2763"/>
      <c r="BV2763"/>
      <c r="BW2763"/>
      <c r="BX2763"/>
      <c r="BY2763"/>
      <c r="BZ2763"/>
      <c r="CA2763"/>
      <c r="CB2763"/>
      <c r="CC2763"/>
    </row>
    <row r="2764" spans="33:81" x14ac:dyDescent="0.4">
      <c r="AG2764"/>
      <c r="AH2764"/>
      <c r="AI2764"/>
      <c r="AJ2764"/>
      <c r="AK2764"/>
      <c r="AL2764"/>
      <c r="BR2764"/>
      <c r="BS2764"/>
      <c r="BT2764"/>
      <c r="BU2764"/>
      <c r="BV2764"/>
      <c r="BW2764"/>
      <c r="BX2764"/>
      <c r="BY2764"/>
      <c r="BZ2764"/>
      <c r="CA2764"/>
      <c r="CB2764"/>
      <c r="CC2764"/>
    </row>
    <row r="2765" spans="33:81" x14ac:dyDescent="0.4">
      <c r="AG2765"/>
      <c r="AH2765"/>
      <c r="AI2765"/>
      <c r="AJ2765"/>
      <c r="AK2765"/>
      <c r="AL2765"/>
      <c r="BR2765"/>
      <c r="BS2765"/>
      <c r="BT2765"/>
      <c r="BU2765"/>
      <c r="BV2765"/>
      <c r="BW2765"/>
      <c r="BX2765"/>
      <c r="BY2765"/>
      <c r="BZ2765"/>
      <c r="CA2765"/>
      <c r="CB2765"/>
      <c r="CC2765"/>
    </row>
    <row r="2766" spans="33:81" x14ac:dyDescent="0.4">
      <c r="AG2766"/>
      <c r="AH2766"/>
      <c r="AI2766"/>
      <c r="AJ2766"/>
      <c r="AK2766"/>
      <c r="AL2766"/>
      <c r="BR2766"/>
      <c r="BS2766"/>
      <c r="BT2766"/>
      <c r="BU2766"/>
      <c r="BV2766"/>
      <c r="BW2766"/>
      <c r="BX2766"/>
      <c r="BY2766"/>
      <c r="BZ2766"/>
      <c r="CA2766"/>
      <c r="CB2766"/>
      <c r="CC2766"/>
    </row>
    <row r="2767" spans="33:81" x14ac:dyDescent="0.4">
      <c r="AG2767"/>
      <c r="AH2767"/>
      <c r="AI2767"/>
      <c r="AJ2767"/>
      <c r="AK2767"/>
      <c r="AL2767"/>
      <c r="BR2767"/>
      <c r="BS2767"/>
      <c r="BT2767"/>
      <c r="BU2767"/>
      <c r="BV2767"/>
      <c r="BW2767"/>
      <c r="BX2767"/>
      <c r="BY2767"/>
      <c r="BZ2767"/>
      <c r="CA2767"/>
      <c r="CB2767"/>
      <c r="CC2767"/>
    </row>
    <row r="2768" spans="33:81" x14ac:dyDescent="0.4">
      <c r="AG2768"/>
      <c r="AH2768"/>
      <c r="AI2768"/>
      <c r="AJ2768"/>
      <c r="AK2768"/>
      <c r="AL2768"/>
      <c r="BR2768"/>
      <c r="BS2768"/>
      <c r="BT2768"/>
      <c r="BU2768"/>
      <c r="BV2768"/>
      <c r="BW2768"/>
      <c r="BX2768"/>
      <c r="BY2768"/>
      <c r="BZ2768"/>
      <c r="CA2768"/>
      <c r="CB2768"/>
      <c r="CC2768"/>
    </row>
    <row r="2769" spans="33:81" x14ac:dyDescent="0.4">
      <c r="AG2769"/>
      <c r="AH2769"/>
      <c r="AI2769"/>
      <c r="AJ2769"/>
      <c r="AK2769"/>
      <c r="AL2769"/>
      <c r="BR2769"/>
      <c r="BS2769"/>
      <c r="BT2769"/>
      <c r="BU2769"/>
      <c r="BV2769"/>
      <c r="BW2769"/>
      <c r="BX2769"/>
      <c r="BY2769"/>
      <c r="BZ2769"/>
      <c r="CA2769"/>
      <c r="CB2769"/>
      <c r="CC2769"/>
    </row>
    <row r="2770" spans="33:81" x14ac:dyDescent="0.4">
      <c r="AG2770"/>
      <c r="AH2770"/>
      <c r="AI2770"/>
      <c r="AJ2770"/>
      <c r="AK2770"/>
      <c r="AL2770"/>
      <c r="BR2770"/>
      <c r="BS2770"/>
      <c r="BT2770"/>
      <c r="BU2770"/>
      <c r="BV2770"/>
      <c r="BW2770"/>
      <c r="BX2770"/>
      <c r="BY2770"/>
      <c r="BZ2770"/>
      <c r="CA2770"/>
      <c r="CB2770"/>
      <c r="CC2770"/>
    </row>
    <row r="2771" spans="33:81" x14ac:dyDescent="0.4">
      <c r="AG2771"/>
      <c r="AH2771"/>
      <c r="AI2771"/>
      <c r="AJ2771"/>
      <c r="AK2771"/>
      <c r="AL2771"/>
      <c r="BR2771"/>
      <c r="BS2771"/>
      <c r="BT2771"/>
      <c r="BU2771"/>
      <c r="BV2771"/>
      <c r="BW2771"/>
      <c r="BX2771"/>
      <c r="BY2771"/>
      <c r="BZ2771"/>
      <c r="CA2771"/>
      <c r="CB2771"/>
      <c r="CC2771"/>
    </row>
    <row r="2772" spans="33:81" x14ac:dyDescent="0.4">
      <c r="AG2772"/>
      <c r="AH2772"/>
      <c r="AI2772"/>
      <c r="AJ2772"/>
      <c r="AK2772"/>
      <c r="AL2772"/>
      <c r="BR2772"/>
      <c r="BS2772"/>
      <c r="BT2772"/>
      <c r="BU2772"/>
      <c r="BV2772"/>
      <c r="BW2772"/>
      <c r="BX2772"/>
      <c r="BY2772"/>
      <c r="BZ2772"/>
      <c r="CA2772"/>
      <c r="CB2772"/>
      <c r="CC2772"/>
    </row>
    <row r="2773" spans="33:81" x14ac:dyDescent="0.4">
      <c r="AG2773"/>
      <c r="AH2773"/>
      <c r="AI2773"/>
      <c r="AJ2773"/>
      <c r="AK2773"/>
      <c r="AL2773"/>
      <c r="BR2773"/>
      <c r="BS2773"/>
      <c r="BT2773"/>
      <c r="BU2773"/>
      <c r="BV2773"/>
      <c r="BW2773"/>
      <c r="BX2773"/>
      <c r="BY2773"/>
      <c r="BZ2773"/>
      <c r="CA2773"/>
      <c r="CB2773"/>
      <c r="CC2773"/>
    </row>
    <row r="2774" spans="33:81" x14ac:dyDescent="0.4">
      <c r="AG2774"/>
      <c r="AH2774"/>
      <c r="AI2774"/>
      <c r="AJ2774"/>
      <c r="AK2774"/>
      <c r="AL2774"/>
      <c r="BR2774"/>
      <c r="BS2774"/>
      <c r="BT2774"/>
      <c r="BU2774"/>
      <c r="BV2774"/>
      <c r="BW2774"/>
      <c r="BX2774"/>
      <c r="BY2774"/>
      <c r="BZ2774"/>
      <c r="CA2774"/>
      <c r="CB2774"/>
      <c r="CC2774"/>
    </row>
    <row r="2775" spans="33:81" x14ac:dyDescent="0.4">
      <c r="AG2775"/>
      <c r="AH2775"/>
      <c r="AI2775"/>
      <c r="AJ2775"/>
      <c r="AK2775"/>
      <c r="AL2775"/>
      <c r="BR2775"/>
      <c r="BS2775"/>
      <c r="BT2775"/>
      <c r="BU2775"/>
      <c r="BV2775"/>
      <c r="BW2775"/>
      <c r="BX2775"/>
      <c r="BY2775"/>
      <c r="BZ2775"/>
      <c r="CA2775"/>
      <c r="CB2775"/>
      <c r="CC2775"/>
    </row>
    <row r="2776" spans="33:81" x14ac:dyDescent="0.4">
      <c r="AG2776"/>
      <c r="AH2776"/>
      <c r="AI2776"/>
      <c r="AJ2776"/>
      <c r="AK2776"/>
      <c r="AL2776"/>
      <c r="BR2776"/>
      <c r="BS2776"/>
      <c r="BT2776"/>
      <c r="BU2776"/>
      <c r="BV2776"/>
      <c r="BW2776"/>
      <c r="BX2776"/>
      <c r="BY2776"/>
      <c r="BZ2776"/>
      <c r="CA2776"/>
      <c r="CB2776"/>
      <c r="CC2776"/>
    </row>
    <row r="2777" spans="33:81" x14ac:dyDescent="0.4">
      <c r="AG2777"/>
      <c r="AH2777"/>
      <c r="AI2777"/>
      <c r="AJ2777"/>
      <c r="AK2777"/>
      <c r="AL2777"/>
      <c r="BR2777"/>
      <c r="BS2777"/>
      <c r="BT2777"/>
      <c r="BU2777"/>
      <c r="BV2777"/>
      <c r="BW2777"/>
      <c r="BX2777"/>
      <c r="BY2777"/>
      <c r="BZ2777"/>
      <c r="CA2777"/>
      <c r="CB2777"/>
      <c r="CC2777"/>
    </row>
    <row r="2778" spans="33:81" x14ac:dyDescent="0.4">
      <c r="AG2778"/>
      <c r="AH2778"/>
      <c r="AI2778"/>
      <c r="AJ2778"/>
      <c r="AK2778"/>
      <c r="AL2778"/>
      <c r="BR2778"/>
      <c r="BS2778"/>
      <c r="BT2778"/>
      <c r="BU2778"/>
      <c r="BV2778"/>
      <c r="BW2778"/>
      <c r="BX2778"/>
      <c r="BY2778"/>
      <c r="BZ2778"/>
      <c r="CA2778"/>
      <c r="CB2778"/>
      <c r="CC2778"/>
    </row>
    <row r="2779" spans="33:81" x14ac:dyDescent="0.4">
      <c r="AG2779"/>
      <c r="AH2779"/>
      <c r="AI2779"/>
      <c r="AJ2779"/>
      <c r="AK2779"/>
      <c r="AL2779"/>
      <c r="BR2779"/>
      <c r="BS2779"/>
      <c r="BT2779"/>
      <c r="BU2779"/>
      <c r="BV2779"/>
      <c r="BW2779"/>
      <c r="BX2779"/>
      <c r="BY2779"/>
      <c r="BZ2779"/>
      <c r="CA2779"/>
      <c r="CB2779"/>
      <c r="CC2779"/>
    </row>
    <row r="2780" spans="33:81" x14ac:dyDescent="0.4">
      <c r="AG2780"/>
      <c r="AH2780"/>
      <c r="AI2780"/>
      <c r="AJ2780"/>
      <c r="AK2780"/>
      <c r="AL2780"/>
      <c r="BR2780"/>
      <c r="BS2780"/>
      <c r="BT2780"/>
      <c r="BU2780"/>
      <c r="BV2780"/>
      <c r="BW2780"/>
      <c r="BX2780"/>
      <c r="BY2780"/>
      <c r="BZ2780"/>
      <c r="CA2780"/>
      <c r="CB2780"/>
      <c r="CC2780"/>
    </row>
    <row r="2781" spans="33:81" x14ac:dyDescent="0.4">
      <c r="AG2781"/>
      <c r="AH2781"/>
      <c r="AI2781"/>
      <c r="AJ2781"/>
      <c r="AK2781"/>
      <c r="AL2781"/>
      <c r="BR2781"/>
      <c r="BS2781"/>
      <c r="BT2781"/>
      <c r="BU2781"/>
      <c r="BV2781"/>
      <c r="BW2781"/>
      <c r="BX2781"/>
      <c r="BY2781"/>
      <c r="BZ2781"/>
      <c r="CA2781"/>
      <c r="CB2781"/>
      <c r="CC2781"/>
    </row>
    <row r="2782" spans="33:81" x14ac:dyDescent="0.4">
      <c r="AG2782"/>
      <c r="AH2782"/>
      <c r="AI2782"/>
      <c r="AJ2782"/>
      <c r="AK2782"/>
      <c r="AL2782"/>
      <c r="BR2782"/>
      <c r="BS2782"/>
      <c r="BT2782"/>
      <c r="BU2782"/>
      <c r="BV2782"/>
      <c r="BW2782"/>
      <c r="BX2782"/>
      <c r="BY2782"/>
      <c r="BZ2782"/>
      <c r="CA2782"/>
      <c r="CB2782"/>
      <c r="CC2782"/>
    </row>
    <row r="2783" spans="33:81" x14ac:dyDescent="0.4">
      <c r="AG2783"/>
      <c r="AH2783"/>
      <c r="AI2783"/>
      <c r="AJ2783"/>
      <c r="AK2783"/>
      <c r="AL2783"/>
      <c r="BR2783"/>
      <c r="BS2783"/>
      <c r="BT2783"/>
      <c r="BU2783"/>
      <c r="BV2783"/>
      <c r="BW2783"/>
      <c r="BX2783"/>
      <c r="BY2783"/>
      <c r="BZ2783"/>
      <c r="CA2783"/>
      <c r="CB2783"/>
      <c r="CC2783"/>
    </row>
    <row r="2784" spans="33:81" x14ac:dyDescent="0.4">
      <c r="AG2784"/>
      <c r="AH2784"/>
      <c r="AI2784"/>
      <c r="AJ2784"/>
      <c r="AK2784"/>
      <c r="AL2784"/>
      <c r="BR2784"/>
      <c r="BS2784"/>
      <c r="BT2784"/>
      <c r="BU2784"/>
      <c r="BV2784"/>
      <c r="BW2784"/>
      <c r="BX2784"/>
      <c r="BY2784"/>
      <c r="BZ2784"/>
      <c r="CA2784"/>
      <c r="CB2784"/>
      <c r="CC2784"/>
    </row>
    <row r="2785" spans="33:81" x14ac:dyDescent="0.4">
      <c r="AG2785"/>
      <c r="AH2785"/>
      <c r="AI2785"/>
      <c r="AJ2785"/>
      <c r="AK2785"/>
      <c r="AL2785"/>
      <c r="BR2785"/>
      <c r="BS2785"/>
      <c r="BT2785"/>
      <c r="BU2785"/>
      <c r="BV2785"/>
      <c r="BW2785"/>
      <c r="BX2785"/>
      <c r="BY2785"/>
      <c r="BZ2785"/>
      <c r="CA2785"/>
      <c r="CB2785"/>
      <c r="CC2785"/>
    </row>
    <row r="2786" spans="33:81" x14ac:dyDescent="0.4">
      <c r="AG2786"/>
      <c r="AH2786"/>
      <c r="AI2786"/>
      <c r="AJ2786"/>
      <c r="AK2786"/>
      <c r="AL2786"/>
      <c r="BR2786"/>
      <c r="BS2786"/>
      <c r="BT2786"/>
      <c r="BU2786"/>
      <c r="BV2786"/>
      <c r="BW2786"/>
      <c r="BX2786"/>
      <c r="BY2786"/>
      <c r="BZ2786"/>
      <c r="CA2786"/>
      <c r="CB2786"/>
      <c r="CC2786"/>
    </row>
    <row r="2787" spans="33:81" x14ac:dyDescent="0.4">
      <c r="AG2787"/>
      <c r="AH2787"/>
      <c r="AI2787"/>
      <c r="AJ2787"/>
      <c r="AK2787"/>
      <c r="AL2787"/>
      <c r="BR2787"/>
      <c r="BS2787"/>
      <c r="BT2787"/>
      <c r="BU2787"/>
      <c r="BV2787"/>
      <c r="BW2787"/>
      <c r="BX2787"/>
      <c r="BY2787"/>
      <c r="BZ2787"/>
      <c r="CA2787"/>
      <c r="CB2787"/>
      <c r="CC2787"/>
    </row>
    <row r="2788" spans="33:81" x14ac:dyDescent="0.4">
      <c r="AG2788"/>
      <c r="AH2788"/>
      <c r="AI2788"/>
      <c r="AJ2788"/>
      <c r="AK2788"/>
      <c r="AL2788"/>
      <c r="BR2788"/>
      <c r="BS2788"/>
      <c r="BT2788"/>
      <c r="BU2788"/>
      <c r="BV2788"/>
      <c r="BW2788"/>
      <c r="BX2788"/>
      <c r="BY2788"/>
      <c r="BZ2788"/>
      <c r="CA2788"/>
      <c r="CB2788"/>
      <c r="CC2788"/>
    </row>
    <row r="2789" spans="33:81" x14ac:dyDescent="0.4">
      <c r="AG2789"/>
      <c r="AH2789"/>
      <c r="AI2789"/>
      <c r="AJ2789"/>
      <c r="AK2789"/>
      <c r="AL2789"/>
      <c r="BR2789"/>
      <c r="BS2789"/>
      <c r="BT2789"/>
      <c r="BU2789"/>
      <c r="BV2789"/>
      <c r="BW2789"/>
      <c r="BX2789"/>
      <c r="BY2789"/>
      <c r="BZ2789"/>
      <c r="CA2789"/>
      <c r="CB2789"/>
      <c r="CC2789"/>
    </row>
    <row r="2790" spans="33:81" x14ac:dyDescent="0.4">
      <c r="AG2790"/>
      <c r="AH2790"/>
      <c r="AI2790"/>
      <c r="AJ2790"/>
      <c r="AK2790"/>
      <c r="AL2790"/>
      <c r="BR2790"/>
      <c r="BS2790"/>
      <c r="BT2790"/>
      <c r="BU2790"/>
      <c r="BV2790"/>
      <c r="BW2790"/>
      <c r="BX2790"/>
      <c r="BY2790"/>
      <c r="BZ2790"/>
      <c r="CA2790"/>
      <c r="CB2790"/>
      <c r="CC2790"/>
    </row>
    <row r="2791" spans="33:81" x14ac:dyDescent="0.4">
      <c r="AG2791"/>
      <c r="AH2791"/>
      <c r="AI2791"/>
      <c r="AJ2791"/>
      <c r="AK2791"/>
      <c r="AL2791"/>
      <c r="BR2791"/>
      <c r="BS2791"/>
      <c r="BT2791"/>
      <c r="BU2791"/>
      <c r="BV2791"/>
      <c r="BW2791"/>
      <c r="BX2791"/>
      <c r="BY2791"/>
      <c r="BZ2791"/>
      <c r="CA2791"/>
      <c r="CB2791"/>
      <c r="CC2791"/>
    </row>
    <row r="2792" spans="33:81" x14ac:dyDescent="0.4">
      <c r="AG2792"/>
      <c r="AH2792"/>
      <c r="AI2792"/>
      <c r="AJ2792"/>
      <c r="AK2792"/>
      <c r="AL2792"/>
      <c r="BR2792"/>
      <c r="BS2792"/>
      <c r="BT2792"/>
      <c r="BU2792"/>
      <c r="BV2792"/>
      <c r="BW2792"/>
      <c r="BX2792"/>
      <c r="BY2792"/>
      <c r="BZ2792"/>
      <c r="CA2792"/>
      <c r="CB2792"/>
      <c r="CC2792"/>
    </row>
    <row r="2793" spans="33:81" x14ac:dyDescent="0.4">
      <c r="AG2793"/>
      <c r="AH2793"/>
      <c r="AI2793"/>
      <c r="AJ2793"/>
      <c r="AK2793"/>
      <c r="AL2793"/>
      <c r="BR2793"/>
      <c r="BS2793"/>
      <c r="BT2793"/>
      <c r="BU2793"/>
      <c r="BV2793"/>
      <c r="BW2793"/>
      <c r="BX2793"/>
      <c r="BY2793"/>
      <c r="BZ2793"/>
      <c r="CA2793"/>
      <c r="CB2793"/>
      <c r="CC2793"/>
    </row>
    <row r="2794" spans="33:81" x14ac:dyDescent="0.4">
      <c r="AG2794"/>
      <c r="AH2794"/>
      <c r="AI2794"/>
      <c r="AJ2794"/>
      <c r="AK2794"/>
      <c r="AL2794"/>
      <c r="BR2794"/>
      <c r="BS2794"/>
      <c r="BT2794"/>
      <c r="BU2794"/>
      <c r="BV2794"/>
      <c r="BW2794"/>
      <c r="BX2794"/>
      <c r="BY2794"/>
      <c r="BZ2794"/>
      <c r="CA2794"/>
      <c r="CB2794"/>
      <c r="CC2794"/>
    </row>
    <row r="2795" spans="33:81" x14ac:dyDescent="0.4">
      <c r="AG2795"/>
      <c r="AH2795"/>
      <c r="AI2795"/>
      <c r="AJ2795"/>
      <c r="AK2795"/>
      <c r="AL2795"/>
      <c r="BR2795"/>
      <c r="BS2795"/>
      <c r="BT2795"/>
      <c r="BU2795"/>
      <c r="BV2795"/>
      <c r="BW2795"/>
      <c r="BX2795"/>
      <c r="BY2795"/>
      <c r="BZ2795"/>
      <c r="CA2795"/>
      <c r="CB2795"/>
      <c r="CC2795"/>
    </row>
    <row r="2796" spans="33:81" x14ac:dyDescent="0.4">
      <c r="AG2796"/>
      <c r="AH2796"/>
      <c r="AI2796"/>
      <c r="AJ2796"/>
      <c r="AK2796"/>
      <c r="AL2796"/>
      <c r="BR2796"/>
      <c r="BS2796"/>
      <c r="BT2796"/>
      <c r="BU2796"/>
      <c r="BV2796"/>
      <c r="BW2796"/>
      <c r="BX2796"/>
      <c r="BY2796"/>
      <c r="BZ2796"/>
      <c r="CA2796"/>
      <c r="CB2796"/>
      <c r="CC2796"/>
    </row>
    <row r="2797" spans="33:81" x14ac:dyDescent="0.4">
      <c r="AG2797"/>
      <c r="AH2797"/>
      <c r="AI2797"/>
      <c r="AJ2797"/>
      <c r="AK2797"/>
      <c r="AL2797"/>
      <c r="BR2797"/>
      <c r="BS2797"/>
      <c r="BT2797"/>
      <c r="BU2797"/>
      <c r="BV2797"/>
      <c r="BW2797"/>
      <c r="BX2797"/>
      <c r="BY2797"/>
      <c r="BZ2797"/>
      <c r="CA2797"/>
      <c r="CB2797"/>
      <c r="CC2797"/>
    </row>
    <row r="2798" spans="33:81" x14ac:dyDescent="0.4">
      <c r="AG2798"/>
      <c r="AH2798"/>
      <c r="AI2798"/>
      <c r="AJ2798"/>
      <c r="AK2798"/>
      <c r="AL2798"/>
      <c r="BR2798"/>
      <c r="BS2798"/>
      <c r="BT2798"/>
      <c r="BU2798"/>
      <c r="BV2798"/>
      <c r="BW2798"/>
      <c r="BX2798"/>
      <c r="BY2798"/>
      <c r="BZ2798"/>
      <c r="CA2798"/>
      <c r="CB2798"/>
      <c r="CC2798"/>
    </row>
    <row r="2799" spans="33:81" x14ac:dyDescent="0.4">
      <c r="AG2799"/>
      <c r="AH2799"/>
      <c r="AI2799"/>
      <c r="AJ2799"/>
      <c r="AK2799"/>
      <c r="AL2799"/>
      <c r="BR2799"/>
      <c r="BS2799"/>
      <c r="BT2799"/>
      <c r="BU2799"/>
      <c r="BV2799"/>
      <c r="BW2799"/>
      <c r="BX2799"/>
      <c r="BY2799"/>
      <c r="BZ2799"/>
      <c r="CA2799"/>
      <c r="CB2799"/>
      <c r="CC2799"/>
    </row>
    <row r="2800" spans="33:81" x14ac:dyDescent="0.4">
      <c r="AG2800"/>
      <c r="AH2800"/>
      <c r="AI2800"/>
      <c r="AJ2800"/>
      <c r="AK2800"/>
      <c r="AL2800"/>
      <c r="BR2800"/>
      <c r="BS2800"/>
      <c r="BT2800"/>
      <c r="BU2800"/>
      <c r="BV2800"/>
      <c r="BW2800"/>
      <c r="BX2800"/>
      <c r="BY2800"/>
      <c r="BZ2800"/>
      <c r="CA2800"/>
      <c r="CB2800"/>
      <c r="CC2800"/>
    </row>
    <row r="2801" spans="33:81" x14ac:dyDescent="0.4">
      <c r="AG2801"/>
      <c r="AH2801"/>
      <c r="AI2801"/>
      <c r="AJ2801"/>
      <c r="AK2801"/>
      <c r="AL2801"/>
      <c r="BR2801"/>
      <c r="BS2801"/>
      <c r="BT2801"/>
      <c r="BU2801"/>
      <c r="BV2801"/>
      <c r="BW2801"/>
      <c r="BX2801"/>
      <c r="BY2801"/>
      <c r="BZ2801"/>
      <c r="CA2801"/>
      <c r="CB2801"/>
      <c r="CC2801"/>
    </row>
    <row r="2802" spans="33:81" x14ac:dyDescent="0.4">
      <c r="AG2802"/>
      <c r="AH2802"/>
      <c r="AI2802"/>
      <c r="AJ2802"/>
      <c r="AK2802"/>
      <c r="AL2802"/>
      <c r="BR2802"/>
      <c r="BS2802"/>
      <c r="BT2802"/>
      <c r="BU2802"/>
      <c r="BV2802"/>
      <c r="BW2802"/>
      <c r="BX2802"/>
      <c r="BY2802"/>
      <c r="BZ2802"/>
      <c r="CA2802"/>
      <c r="CB2802"/>
      <c r="CC2802"/>
    </row>
    <row r="2803" spans="33:81" x14ac:dyDescent="0.4">
      <c r="AG2803"/>
      <c r="AH2803"/>
      <c r="AI2803"/>
      <c r="AJ2803"/>
      <c r="AK2803"/>
      <c r="AL2803"/>
      <c r="BR2803"/>
      <c r="BS2803"/>
      <c r="BT2803"/>
      <c r="BU2803"/>
      <c r="BV2803"/>
      <c r="BW2803"/>
      <c r="BX2803"/>
      <c r="BY2803"/>
      <c r="BZ2803"/>
      <c r="CA2803"/>
      <c r="CB2803"/>
      <c r="CC2803"/>
    </row>
    <row r="2804" spans="33:81" x14ac:dyDescent="0.4">
      <c r="AG2804"/>
      <c r="AH2804"/>
      <c r="AI2804"/>
      <c r="AJ2804"/>
      <c r="AK2804"/>
      <c r="AL2804"/>
      <c r="BR2804"/>
      <c r="BS2804"/>
      <c r="BT2804"/>
      <c r="BU2804"/>
      <c r="BV2804"/>
      <c r="BW2804"/>
      <c r="BX2804"/>
      <c r="BY2804"/>
      <c r="BZ2804"/>
      <c r="CA2804"/>
      <c r="CB2804"/>
      <c r="CC2804"/>
    </row>
    <row r="2805" spans="33:81" x14ac:dyDescent="0.4">
      <c r="AG2805"/>
      <c r="AH2805"/>
      <c r="AI2805"/>
      <c r="AJ2805"/>
      <c r="AK2805"/>
      <c r="AL2805"/>
      <c r="BR2805"/>
      <c r="BS2805"/>
      <c r="BT2805"/>
      <c r="BU2805"/>
      <c r="BV2805"/>
      <c r="BW2805"/>
      <c r="BX2805"/>
      <c r="BY2805"/>
      <c r="BZ2805"/>
      <c r="CA2805"/>
      <c r="CB2805"/>
      <c r="CC2805"/>
    </row>
    <row r="2806" spans="33:81" x14ac:dyDescent="0.4">
      <c r="AG2806"/>
      <c r="AH2806"/>
      <c r="AI2806"/>
      <c r="AJ2806"/>
      <c r="AK2806"/>
      <c r="AL2806"/>
      <c r="BR2806"/>
      <c r="BS2806"/>
      <c r="BT2806"/>
      <c r="BU2806"/>
      <c r="BV2806"/>
      <c r="BW2806"/>
      <c r="BX2806"/>
      <c r="BY2806"/>
      <c r="BZ2806"/>
      <c r="CA2806"/>
      <c r="CB2806"/>
      <c r="CC2806"/>
    </row>
    <row r="2807" spans="33:81" x14ac:dyDescent="0.4">
      <c r="AG2807"/>
      <c r="AH2807"/>
      <c r="AI2807"/>
      <c r="AJ2807"/>
      <c r="AK2807"/>
      <c r="AL2807"/>
      <c r="BR2807"/>
      <c r="BS2807"/>
      <c r="BT2807"/>
      <c r="BU2807"/>
      <c r="BV2807"/>
      <c r="BW2807"/>
      <c r="BX2807"/>
      <c r="BY2807"/>
      <c r="BZ2807"/>
      <c r="CA2807"/>
      <c r="CB2807"/>
      <c r="CC2807"/>
    </row>
    <row r="2808" spans="33:81" x14ac:dyDescent="0.4">
      <c r="AG2808"/>
      <c r="AH2808"/>
      <c r="AI2808"/>
      <c r="AJ2808"/>
      <c r="AK2808"/>
      <c r="AL2808"/>
      <c r="BR2808"/>
      <c r="BS2808"/>
      <c r="BT2808"/>
      <c r="BU2808"/>
      <c r="BV2808"/>
      <c r="BW2808"/>
      <c r="BX2808"/>
      <c r="BY2808"/>
      <c r="BZ2808"/>
      <c r="CA2808"/>
      <c r="CB2808"/>
      <c r="CC2808"/>
    </row>
    <row r="2809" spans="33:81" x14ac:dyDescent="0.4">
      <c r="AG2809"/>
      <c r="AH2809"/>
      <c r="AI2809"/>
      <c r="AJ2809"/>
      <c r="AK2809"/>
      <c r="AL2809"/>
      <c r="BR2809"/>
      <c r="BS2809"/>
      <c r="BT2809"/>
      <c r="BU2809"/>
      <c r="BV2809"/>
      <c r="BW2809"/>
      <c r="BX2809"/>
      <c r="BY2809"/>
      <c r="BZ2809"/>
      <c r="CA2809"/>
      <c r="CB2809"/>
      <c r="CC2809"/>
    </row>
    <row r="2810" spans="33:81" x14ac:dyDescent="0.4">
      <c r="AG2810"/>
      <c r="AH2810"/>
      <c r="AI2810"/>
      <c r="AJ2810"/>
      <c r="AK2810"/>
      <c r="AL2810"/>
      <c r="BR2810"/>
      <c r="BS2810"/>
      <c r="BT2810"/>
      <c r="BU2810"/>
      <c r="BV2810"/>
      <c r="BW2810"/>
      <c r="BX2810"/>
      <c r="BY2810"/>
      <c r="BZ2810"/>
      <c r="CA2810"/>
      <c r="CB2810"/>
      <c r="CC2810"/>
    </row>
    <row r="2811" spans="33:81" x14ac:dyDescent="0.4">
      <c r="AG2811"/>
      <c r="AH2811"/>
      <c r="AI2811"/>
      <c r="AJ2811"/>
      <c r="AK2811"/>
      <c r="AL2811"/>
      <c r="BR2811"/>
      <c r="BS2811"/>
      <c r="BT2811"/>
      <c r="BU2811"/>
      <c r="BV2811"/>
      <c r="BW2811"/>
      <c r="BX2811"/>
      <c r="BY2811"/>
      <c r="BZ2811"/>
      <c r="CA2811"/>
      <c r="CB2811"/>
      <c r="CC2811"/>
    </row>
    <row r="2812" spans="33:81" x14ac:dyDescent="0.4">
      <c r="AG2812"/>
      <c r="AH2812"/>
      <c r="AI2812"/>
      <c r="AJ2812"/>
      <c r="AK2812"/>
      <c r="AL2812"/>
      <c r="BR2812"/>
      <c r="BS2812"/>
      <c r="BT2812"/>
      <c r="BU2812"/>
      <c r="BV2812"/>
      <c r="BW2812"/>
      <c r="BX2812"/>
      <c r="BY2812"/>
      <c r="BZ2812"/>
      <c r="CA2812"/>
      <c r="CB2812"/>
      <c r="CC2812"/>
    </row>
    <row r="2813" spans="33:81" x14ac:dyDescent="0.4">
      <c r="AG2813"/>
      <c r="AH2813"/>
      <c r="AI2813"/>
      <c r="AJ2813"/>
      <c r="AK2813"/>
      <c r="AL2813"/>
      <c r="BR2813"/>
      <c r="BS2813"/>
      <c r="BT2813"/>
      <c r="BU2813"/>
      <c r="BV2813"/>
      <c r="BW2813"/>
      <c r="BX2813"/>
      <c r="BY2813"/>
      <c r="BZ2813"/>
      <c r="CA2813"/>
      <c r="CB2813"/>
      <c r="CC2813"/>
    </row>
    <row r="2814" spans="33:81" x14ac:dyDescent="0.4">
      <c r="AG2814"/>
      <c r="AH2814"/>
      <c r="AI2814"/>
      <c r="AJ2814"/>
      <c r="AK2814"/>
      <c r="AL2814"/>
      <c r="BR2814"/>
      <c r="BS2814"/>
      <c r="BT2814"/>
      <c r="BU2814"/>
      <c r="BV2814"/>
      <c r="BW2814"/>
      <c r="BX2814"/>
      <c r="BY2814"/>
      <c r="BZ2814"/>
      <c r="CA2814"/>
      <c r="CB2814"/>
      <c r="CC2814"/>
    </row>
    <row r="2815" spans="33:81" x14ac:dyDescent="0.4">
      <c r="AG2815"/>
      <c r="AH2815"/>
      <c r="AI2815"/>
      <c r="AJ2815"/>
      <c r="AK2815"/>
      <c r="AL2815"/>
      <c r="BR2815"/>
      <c r="BS2815"/>
      <c r="BT2815"/>
      <c r="BU2815"/>
      <c r="BV2815"/>
      <c r="BW2815"/>
      <c r="BX2815"/>
      <c r="BY2815"/>
      <c r="BZ2815"/>
      <c r="CA2815"/>
      <c r="CB2815"/>
      <c r="CC2815"/>
    </row>
    <row r="2816" spans="33:81" x14ac:dyDescent="0.4">
      <c r="AG2816"/>
      <c r="AH2816"/>
      <c r="AI2816"/>
      <c r="AJ2816"/>
      <c r="AK2816"/>
      <c r="AL2816"/>
      <c r="BR2816"/>
      <c r="BS2816"/>
      <c r="BT2816"/>
      <c r="BU2816"/>
      <c r="BV2816"/>
      <c r="BW2816"/>
      <c r="BX2816"/>
      <c r="BY2816"/>
      <c r="BZ2816"/>
      <c r="CA2816"/>
      <c r="CB2816"/>
      <c r="CC2816"/>
    </row>
    <row r="2817" spans="33:81" x14ac:dyDescent="0.4">
      <c r="AG2817"/>
      <c r="AH2817"/>
      <c r="AI2817"/>
      <c r="AJ2817"/>
      <c r="AK2817"/>
      <c r="AL2817"/>
      <c r="BR2817"/>
      <c r="BS2817"/>
      <c r="BT2817"/>
      <c r="BU2817"/>
      <c r="BV2817"/>
      <c r="BW2817"/>
      <c r="BX2817"/>
      <c r="BY2817"/>
      <c r="BZ2817"/>
      <c r="CA2817"/>
      <c r="CB2817"/>
      <c r="CC2817"/>
    </row>
    <row r="2818" spans="33:81" x14ac:dyDescent="0.4">
      <c r="AG2818"/>
      <c r="AH2818"/>
      <c r="AI2818"/>
      <c r="AJ2818"/>
      <c r="AK2818"/>
      <c r="AL2818"/>
      <c r="BR2818"/>
      <c r="BS2818"/>
      <c r="BT2818"/>
      <c r="BU2818"/>
      <c r="BV2818"/>
      <c r="BW2818"/>
      <c r="BX2818"/>
      <c r="BY2818"/>
      <c r="BZ2818"/>
      <c r="CA2818"/>
      <c r="CB2818"/>
      <c r="CC2818"/>
    </row>
    <row r="2819" spans="33:81" x14ac:dyDescent="0.4">
      <c r="AG2819"/>
      <c r="AH2819"/>
      <c r="AI2819"/>
      <c r="AJ2819"/>
      <c r="AK2819"/>
      <c r="AL2819"/>
      <c r="BR2819"/>
      <c r="BS2819"/>
      <c r="BT2819"/>
      <c r="BU2819"/>
      <c r="BV2819"/>
      <c r="BW2819"/>
      <c r="BX2819"/>
      <c r="BY2819"/>
      <c r="BZ2819"/>
      <c r="CA2819"/>
      <c r="CB2819"/>
      <c r="CC2819"/>
    </row>
    <row r="2820" spans="33:81" x14ac:dyDescent="0.4">
      <c r="AG2820"/>
      <c r="AH2820"/>
      <c r="AI2820"/>
      <c r="AJ2820"/>
      <c r="AK2820"/>
      <c r="AL2820"/>
      <c r="BR2820"/>
      <c r="BS2820"/>
      <c r="BT2820"/>
      <c r="BU2820"/>
      <c r="BV2820"/>
      <c r="BW2820"/>
      <c r="BX2820"/>
      <c r="BY2820"/>
      <c r="BZ2820"/>
      <c r="CA2820"/>
      <c r="CB2820"/>
      <c r="CC2820"/>
    </row>
    <row r="2821" spans="33:81" x14ac:dyDescent="0.4">
      <c r="AG2821"/>
      <c r="AH2821"/>
      <c r="AI2821"/>
      <c r="AJ2821"/>
      <c r="AK2821"/>
      <c r="AL2821"/>
      <c r="BR2821"/>
      <c r="BS2821"/>
      <c r="BT2821"/>
      <c r="BU2821"/>
      <c r="BV2821"/>
      <c r="BW2821"/>
      <c r="BX2821"/>
      <c r="BY2821"/>
      <c r="BZ2821"/>
      <c r="CA2821"/>
      <c r="CB2821"/>
      <c r="CC2821"/>
    </row>
    <row r="2822" spans="33:81" x14ac:dyDescent="0.4">
      <c r="AG2822"/>
      <c r="AH2822"/>
      <c r="AI2822"/>
      <c r="AJ2822"/>
      <c r="AK2822"/>
      <c r="AL2822"/>
      <c r="BR2822"/>
      <c r="BS2822"/>
      <c r="BT2822"/>
      <c r="BU2822"/>
      <c r="BV2822"/>
      <c r="BW2822"/>
      <c r="BX2822"/>
      <c r="BY2822"/>
      <c r="BZ2822"/>
      <c r="CA2822"/>
      <c r="CB2822"/>
      <c r="CC2822"/>
    </row>
    <row r="2823" spans="33:81" x14ac:dyDescent="0.4">
      <c r="AG2823"/>
      <c r="AH2823"/>
      <c r="AI2823"/>
      <c r="AJ2823"/>
      <c r="AK2823"/>
      <c r="AL2823"/>
      <c r="BR2823"/>
      <c r="BS2823"/>
      <c r="BT2823"/>
      <c r="BU2823"/>
      <c r="BV2823"/>
      <c r="BW2823"/>
      <c r="BX2823"/>
      <c r="BY2823"/>
      <c r="BZ2823"/>
      <c r="CA2823"/>
      <c r="CB2823"/>
      <c r="CC2823"/>
    </row>
    <row r="2824" spans="33:81" x14ac:dyDescent="0.4">
      <c r="AG2824"/>
      <c r="AH2824"/>
      <c r="AI2824"/>
      <c r="AJ2824"/>
      <c r="AK2824"/>
      <c r="AL2824"/>
      <c r="BR2824"/>
      <c r="BS2824"/>
      <c r="BT2824"/>
      <c r="BU2824"/>
      <c r="BV2824"/>
      <c r="BW2824"/>
      <c r="BX2824"/>
      <c r="BY2824"/>
      <c r="BZ2824"/>
      <c r="CA2824"/>
      <c r="CB2824"/>
      <c r="CC2824"/>
    </row>
    <row r="2825" spans="33:81" x14ac:dyDescent="0.4">
      <c r="AG2825"/>
      <c r="AH2825"/>
      <c r="AI2825"/>
      <c r="AJ2825"/>
      <c r="AK2825"/>
      <c r="AL2825"/>
      <c r="BR2825"/>
      <c r="BS2825"/>
      <c r="BT2825"/>
      <c r="BU2825"/>
      <c r="BV2825"/>
      <c r="BW2825"/>
      <c r="BX2825"/>
      <c r="BY2825"/>
      <c r="BZ2825"/>
      <c r="CA2825"/>
      <c r="CB2825"/>
      <c r="CC2825"/>
    </row>
    <row r="2826" spans="33:81" x14ac:dyDescent="0.4">
      <c r="AG2826"/>
      <c r="AH2826"/>
      <c r="AI2826"/>
      <c r="AJ2826"/>
      <c r="AK2826"/>
      <c r="AL2826"/>
      <c r="BR2826"/>
      <c r="BS2826"/>
      <c r="BT2826"/>
      <c r="BU2826"/>
      <c r="BV2826"/>
      <c r="BW2826"/>
      <c r="BX2826"/>
      <c r="BY2826"/>
      <c r="BZ2826"/>
      <c r="CA2826"/>
      <c r="CB2826"/>
      <c r="CC2826"/>
    </row>
    <row r="2827" spans="33:81" x14ac:dyDescent="0.4">
      <c r="AG2827"/>
      <c r="AH2827"/>
      <c r="AI2827"/>
      <c r="AJ2827"/>
      <c r="AK2827"/>
      <c r="AL2827"/>
      <c r="BR2827"/>
      <c r="BS2827"/>
      <c r="BT2827"/>
      <c r="BU2827"/>
      <c r="BV2827"/>
      <c r="BW2827"/>
      <c r="BX2827"/>
      <c r="BY2827"/>
      <c r="BZ2827"/>
      <c r="CA2827"/>
      <c r="CB2827"/>
      <c r="CC2827"/>
    </row>
    <row r="2828" spans="33:81" x14ac:dyDescent="0.4">
      <c r="AG2828"/>
      <c r="AH2828"/>
      <c r="AI2828"/>
      <c r="AJ2828"/>
      <c r="AK2828"/>
      <c r="AL2828"/>
      <c r="BR2828"/>
      <c r="BS2828"/>
      <c r="BT2828"/>
      <c r="BU2828"/>
      <c r="BV2828"/>
      <c r="BW2828"/>
      <c r="BX2828"/>
      <c r="BY2828"/>
      <c r="BZ2828"/>
      <c r="CA2828"/>
      <c r="CB2828"/>
      <c r="CC2828"/>
    </row>
    <row r="2829" spans="33:81" x14ac:dyDescent="0.4">
      <c r="AG2829"/>
      <c r="AH2829"/>
      <c r="AI2829"/>
      <c r="AJ2829"/>
      <c r="AK2829"/>
      <c r="AL2829"/>
      <c r="BR2829"/>
      <c r="BS2829"/>
      <c r="BT2829"/>
      <c r="BU2829"/>
      <c r="BV2829"/>
      <c r="BW2829"/>
      <c r="BX2829"/>
      <c r="BY2829"/>
      <c r="BZ2829"/>
      <c r="CA2829"/>
      <c r="CB2829"/>
      <c r="CC2829"/>
    </row>
    <row r="2830" spans="33:81" x14ac:dyDescent="0.4">
      <c r="AG2830"/>
      <c r="AH2830"/>
      <c r="AI2830"/>
      <c r="AJ2830"/>
      <c r="AK2830"/>
      <c r="AL2830"/>
      <c r="BR2830"/>
      <c r="BS2830"/>
      <c r="BT2830"/>
      <c r="BU2830"/>
      <c r="BV2830"/>
      <c r="BW2830"/>
      <c r="BX2830"/>
      <c r="BY2830"/>
      <c r="BZ2830"/>
      <c r="CA2830"/>
      <c r="CB2830"/>
      <c r="CC2830"/>
    </row>
    <row r="2831" spans="33:81" x14ac:dyDescent="0.4">
      <c r="AG2831"/>
      <c r="AH2831"/>
      <c r="AI2831"/>
      <c r="AJ2831"/>
      <c r="AK2831"/>
      <c r="AL2831"/>
      <c r="BR2831"/>
      <c r="BS2831"/>
      <c r="BT2831"/>
      <c r="BU2831"/>
      <c r="BV2831"/>
      <c r="BW2831"/>
      <c r="BX2831"/>
      <c r="BY2831"/>
      <c r="BZ2831"/>
      <c r="CA2831"/>
      <c r="CB2831"/>
      <c r="CC2831"/>
    </row>
    <row r="2832" spans="33:81" x14ac:dyDescent="0.4">
      <c r="AG2832"/>
      <c r="AH2832"/>
      <c r="AI2832"/>
      <c r="AJ2832"/>
      <c r="AK2832"/>
      <c r="AL2832"/>
      <c r="BR2832"/>
      <c r="BS2832"/>
      <c r="BT2832"/>
      <c r="BU2832"/>
      <c r="BV2832"/>
      <c r="BW2832"/>
      <c r="BX2832"/>
      <c r="BY2832"/>
      <c r="BZ2832"/>
      <c r="CA2832"/>
      <c r="CB2832"/>
      <c r="CC2832"/>
    </row>
    <row r="2833" spans="33:81" x14ac:dyDescent="0.4">
      <c r="AG2833"/>
      <c r="AH2833"/>
      <c r="AI2833"/>
      <c r="AJ2833"/>
      <c r="AK2833"/>
      <c r="AL2833"/>
      <c r="BR2833"/>
      <c r="BS2833"/>
      <c r="BT2833"/>
      <c r="BU2833"/>
      <c r="BV2833"/>
      <c r="BW2833"/>
      <c r="BX2833"/>
      <c r="BY2833"/>
      <c r="BZ2833"/>
      <c r="CA2833"/>
      <c r="CB2833"/>
      <c r="CC2833"/>
    </row>
    <row r="2834" spans="33:81" x14ac:dyDescent="0.4">
      <c r="AG2834"/>
      <c r="AH2834"/>
      <c r="AI2834"/>
      <c r="AJ2834"/>
      <c r="AK2834"/>
      <c r="AL2834"/>
      <c r="BR2834"/>
      <c r="BS2834"/>
      <c r="BT2834"/>
      <c r="BU2834"/>
      <c r="BV2834"/>
      <c r="BW2834"/>
      <c r="BX2834"/>
      <c r="BY2834"/>
      <c r="BZ2834"/>
      <c r="CA2834"/>
      <c r="CB2834"/>
      <c r="CC2834"/>
    </row>
    <row r="2835" spans="33:81" x14ac:dyDescent="0.4">
      <c r="AG2835"/>
      <c r="AH2835"/>
      <c r="AI2835"/>
      <c r="AJ2835"/>
      <c r="AK2835"/>
      <c r="AL2835"/>
      <c r="BR2835"/>
      <c r="BS2835"/>
      <c r="BT2835"/>
      <c r="BU2835"/>
      <c r="BV2835"/>
      <c r="BW2835"/>
      <c r="BX2835"/>
      <c r="BY2835"/>
      <c r="BZ2835"/>
      <c r="CA2835"/>
      <c r="CB2835"/>
      <c r="CC2835"/>
    </row>
    <row r="2836" spans="33:81" x14ac:dyDescent="0.4">
      <c r="AG2836"/>
      <c r="AH2836"/>
      <c r="AI2836"/>
      <c r="AJ2836"/>
      <c r="AK2836"/>
      <c r="AL2836"/>
      <c r="BR2836"/>
      <c r="BS2836"/>
      <c r="BT2836"/>
      <c r="BU2836"/>
      <c r="BV2836"/>
      <c r="BW2836"/>
      <c r="BX2836"/>
      <c r="BY2836"/>
      <c r="BZ2836"/>
      <c r="CA2836"/>
      <c r="CB2836"/>
      <c r="CC2836"/>
    </row>
    <row r="2837" spans="33:81" x14ac:dyDescent="0.4">
      <c r="AG2837"/>
      <c r="AH2837"/>
      <c r="AI2837"/>
      <c r="AJ2837"/>
      <c r="AK2837"/>
      <c r="AL2837"/>
      <c r="BR2837"/>
      <c r="BS2837"/>
      <c r="BT2837"/>
      <c r="BU2837"/>
      <c r="BV2837"/>
      <c r="BW2837"/>
      <c r="BX2837"/>
      <c r="BY2837"/>
      <c r="BZ2837"/>
      <c r="CA2837"/>
      <c r="CB2837"/>
      <c r="CC2837"/>
    </row>
    <row r="2838" spans="33:81" x14ac:dyDescent="0.4">
      <c r="AG2838"/>
      <c r="AH2838"/>
      <c r="AI2838"/>
      <c r="AJ2838"/>
      <c r="AK2838"/>
      <c r="AL2838"/>
      <c r="BR2838"/>
      <c r="BS2838"/>
      <c r="BT2838"/>
      <c r="BU2838"/>
      <c r="BV2838"/>
      <c r="BW2838"/>
      <c r="BX2838"/>
      <c r="BY2838"/>
      <c r="BZ2838"/>
      <c r="CA2838"/>
      <c r="CB2838"/>
      <c r="CC2838"/>
    </row>
    <row r="2839" spans="33:81" x14ac:dyDescent="0.4">
      <c r="AG2839"/>
      <c r="AH2839"/>
      <c r="AI2839"/>
      <c r="AJ2839"/>
      <c r="AK2839"/>
      <c r="AL2839"/>
      <c r="BR2839"/>
      <c r="BS2839"/>
      <c r="BT2839"/>
      <c r="BU2839"/>
      <c r="BV2839"/>
      <c r="BW2839"/>
      <c r="BX2839"/>
      <c r="BY2839"/>
      <c r="BZ2839"/>
      <c r="CA2839"/>
      <c r="CB2839"/>
      <c r="CC2839"/>
    </row>
    <row r="2840" spans="33:81" x14ac:dyDescent="0.4">
      <c r="AG2840"/>
      <c r="AH2840"/>
      <c r="AI2840"/>
      <c r="AJ2840"/>
      <c r="AK2840"/>
      <c r="AL2840"/>
      <c r="BR2840"/>
      <c r="BS2840"/>
      <c r="BT2840"/>
      <c r="BU2840"/>
      <c r="BV2840"/>
      <c r="BW2840"/>
      <c r="BX2840"/>
      <c r="BY2840"/>
      <c r="BZ2840"/>
      <c r="CA2840"/>
      <c r="CB2840"/>
      <c r="CC2840"/>
    </row>
    <row r="2841" spans="33:81" x14ac:dyDescent="0.4">
      <c r="AG2841"/>
      <c r="AH2841"/>
      <c r="AI2841"/>
      <c r="AJ2841"/>
      <c r="AK2841"/>
      <c r="AL2841"/>
      <c r="BR2841"/>
      <c r="BS2841"/>
      <c r="BT2841"/>
      <c r="BU2841"/>
      <c r="BV2841"/>
      <c r="BW2841"/>
      <c r="BX2841"/>
      <c r="BY2841"/>
      <c r="BZ2841"/>
      <c r="CA2841"/>
      <c r="CB2841"/>
      <c r="CC2841"/>
    </row>
    <row r="2842" spans="33:81" x14ac:dyDescent="0.4">
      <c r="AG2842"/>
      <c r="AH2842"/>
      <c r="AI2842"/>
      <c r="AJ2842"/>
      <c r="AK2842"/>
      <c r="AL2842"/>
      <c r="BR2842"/>
      <c r="BS2842"/>
      <c r="BT2842"/>
      <c r="BU2842"/>
      <c r="BV2842"/>
      <c r="BW2842"/>
      <c r="BX2842"/>
      <c r="BY2842"/>
      <c r="BZ2842"/>
      <c r="CA2842"/>
      <c r="CB2842"/>
      <c r="CC2842"/>
    </row>
    <row r="2843" spans="33:81" x14ac:dyDescent="0.4">
      <c r="AG2843"/>
      <c r="AH2843"/>
      <c r="AI2843"/>
      <c r="AJ2843"/>
      <c r="AK2843"/>
      <c r="AL2843"/>
      <c r="BR2843"/>
      <c r="BS2843"/>
      <c r="BT2843"/>
      <c r="BU2843"/>
      <c r="BV2843"/>
      <c r="BW2843"/>
      <c r="BX2843"/>
      <c r="BY2843"/>
      <c r="BZ2843"/>
      <c r="CA2843"/>
      <c r="CB2843"/>
      <c r="CC2843"/>
    </row>
    <row r="2844" spans="33:81" x14ac:dyDescent="0.4">
      <c r="AG2844"/>
      <c r="AH2844"/>
      <c r="AI2844"/>
      <c r="AJ2844"/>
      <c r="AK2844"/>
      <c r="AL2844"/>
      <c r="BR2844"/>
      <c r="BS2844"/>
      <c r="BT2844"/>
      <c r="BU2844"/>
      <c r="BV2844"/>
      <c r="BW2844"/>
      <c r="BX2844"/>
      <c r="BY2844"/>
      <c r="BZ2844"/>
      <c r="CA2844"/>
      <c r="CB2844"/>
      <c r="CC2844"/>
    </row>
    <row r="2845" spans="33:81" x14ac:dyDescent="0.4">
      <c r="AG2845"/>
      <c r="AH2845"/>
      <c r="AI2845"/>
      <c r="AJ2845"/>
      <c r="AK2845"/>
      <c r="AL2845"/>
      <c r="BR2845"/>
      <c r="BS2845"/>
      <c r="BT2845"/>
      <c r="BU2845"/>
      <c r="BV2845"/>
      <c r="BW2845"/>
      <c r="BX2845"/>
      <c r="BY2845"/>
      <c r="BZ2845"/>
      <c r="CA2845"/>
      <c r="CB2845"/>
      <c r="CC2845"/>
    </row>
    <row r="2846" spans="33:81" x14ac:dyDescent="0.4">
      <c r="AG2846"/>
      <c r="AH2846"/>
      <c r="AI2846"/>
      <c r="AJ2846"/>
      <c r="AK2846"/>
      <c r="AL2846"/>
      <c r="BR2846"/>
      <c r="BS2846"/>
      <c r="BT2846"/>
      <c r="BU2846"/>
      <c r="BV2846"/>
      <c r="BW2846"/>
      <c r="BX2846"/>
      <c r="BY2846"/>
      <c r="BZ2846"/>
      <c r="CA2846"/>
      <c r="CB2846"/>
      <c r="CC2846"/>
    </row>
    <row r="2847" spans="33:81" x14ac:dyDescent="0.4">
      <c r="AG2847"/>
      <c r="AH2847"/>
      <c r="AI2847"/>
      <c r="AJ2847"/>
      <c r="AK2847"/>
      <c r="AL2847"/>
      <c r="BR2847"/>
      <c r="BS2847"/>
      <c r="BT2847"/>
      <c r="BU2847"/>
      <c r="BV2847"/>
      <c r="BW2847"/>
      <c r="BX2847"/>
      <c r="BY2847"/>
      <c r="BZ2847"/>
      <c r="CA2847"/>
      <c r="CB2847"/>
      <c r="CC2847"/>
    </row>
    <row r="2848" spans="33:81" x14ac:dyDescent="0.4">
      <c r="AG2848"/>
      <c r="AH2848"/>
      <c r="AI2848"/>
      <c r="AJ2848"/>
      <c r="AK2848"/>
      <c r="AL2848"/>
      <c r="BR2848"/>
      <c r="BS2848"/>
      <c r="BT2848"/>
      <c r="BU2848"/>
      <c r="BV2848"/>
      <c r="BW2848"/>
      <c r="BX2848"/>
      <c r="BY2848"/>
      <c r="BZ2848"/>
      <c r="CA2848"/>
      <c r="CB2848"/>
      <c r="CC2848"/>
    </row>
    <row r="2849" spans="33:81" x14ac:dyDescent="0.4">
      <c r="AG2849"/>
      <c r="AH2849"/>
      <c r="AI2849"/>
      <c r="AJ2849"/>
      <c r="AK2849"/>
      <c r="AL2849"/>
      <c r="BR2849"/>
      <c r="BS2849"/>
      <c r="BT2849"/>
      <c r="BU2849"/>
      <c r="BV2849"/>
      <c r="BW2849"/>
      <c r="BX2849"/>
      <c r="BY2849"/>
      <c r="BZ2849"/>
      <c r="CA2849"/>
      <c r="CB2849"/>
      <c r="CC2849"/>
    </row>
    <row r="2850" spans="33:81" x14ac:dyDescent="0.4">
      <c r="AG2850"/>
      <c r="AH2850"/>
      <c r="AI2850"/>
      <c r="AJ2850"/>
      <c r="AK2850"/>
      <c r="AL2850"/>
      <c r="BR2850"/>
      <c r="BS2850"/>
      <c r="BT2850"/>
      <c r="BU2850"/>
      <c r="BV2850"/>
      <c r="BW2850"/>
      <c r="BX2850"/>
      <c r="BY2850"/>
      <c r="BZ2850"/>
      <c r="CA2850"/>
      <c r="CB2850"/>
      <c r="CC2850"/>
    </row>
    <row r="2851" spans="33:81" x14ac:dyDescent="0.4">
      <c r="AG2851"/>
      <c r="AH2851"/>
      <c r="AI2851"/>
      <c r="AJ2851"/>
      <c r="AK2851"/>
      <c r="AL2851"/>
      <c r="BR2851"/>
      <c r="BS2851"/>
      <c r="BT2851"/>
      <c r="BU2851"/>
      <c r="BV2851"/>
      <c r="BW2851"/>
      <c r="BX2851"/>
      <c r="BY2851"/>
      <c r="BZ2851"/>
      <c r="CA2851"/>
      <c r="CB2851"/>
      <c r="CC2851"/>
    </row>
    <row r="2852" spans="33:81" x14ac:dyDescent="0.4">
      <c r="AG2852"/>
      <c r="AH2852"/>
      <c r="AI2852"/>
      <c r="AJ2852"/>
      <c r="AK2852"/>
      <c r="AL2852"/>
      <c r="BR2852"/>
      <c r="BS2852"/>
      <c r="BT2852"/>
      <c r="BU2852"/>
      <c r="BV2852"/>
      <c r="BW2852"/>
      <c r="BX2852"/>
      <c r="BY2852"/>
      <c r="BZ2852"/>
      <c r="CA2852"/>
      <c r="CB2852"/>
      <c r="CC2852"/>
    </row>
    <row r="2853" spans="33:81" x14ac:dyDescent="0.4">
      <c r="AG2853"/>
      <c r="AH2853"/>
      <c r="AI2853"/>
      <c r="AJ2853"/>
      <c r="AK2853"/>
      <c r="AL2853"/>
      <c r="BR2853"/>
      <c r="BS2853"/>
      <c r="BT2853"/>
      <c r="BU2853"/>
      <c r="BV2853"/>
      <c r="BW2853"/>
      <c r="BX2853"/>
      <c r="BY2853"/>
      <c r="BZ2853"/>
      <c r="CA2853"/>
      <c r="CB2853"/>
      <c r="CC2853"/>
    </row>
    <row r="2854" spans="33:81" x14ac:dyDescent="0.4">
      <c r="AG2854"/>
      <c r="AH2854"/>
      <c r="AI2854"/>
      <c r="AJ2854"/>
      <c r="AK2854"/>
      <c r="AL2854"/>
      <c r="BR2854"/>
      <c r="BS2854"/>
      <c r="BT2854"/>
      <c r="BU2854"/>
      <c r="BV2854"/>
      <c r="BW2854"/>
      <c r="BX2854"/>
      <c r="BY2854"/>
      <c r="BZ2854"/>
      <c r="CA2854"/>
      <c r="CB2854"/>
      <c r="CC2854"/>
    </row>
    <row r="2855" spans="33:81" x14ac:dyDescent="0.4">
      <c r="AG2855"/>
      <c r="AH2855"/>
      <c r="AI2855"/>
      <c r="AJ2855"/>
      <c r="AK2855"/>
      <c r="AL2855"/>
      <c r="BR2855"/>
      <c r="BS2855"/>
      <c r="BT2855"/>
      <c r="BU2855"/>
      <c r="BV2855"/>
      <c r="BW2855"/>
      <c r="BX2855"/>
      <c r="BY2855"/>
      <c r="BZ2855"/>
      <c r="CA2855"/>
      <c r="CB2855"/>
      <c r="CC2855"/>
    </row>
    <row r="2856" spans="33:81" x14ac:dyDescent="0.4">
      <c r="AG2856"/>
      <c r="AH2856"/>
      <c r="AI2856"/>
      <c r="AJ2856"/>
      <c r="AK2856"/>
      <c r="AL2856"/>
      <c r="BR2856"/>
      <c r="BS2856"/>
      <c r="BT2856"/>
      <c r="BU2856"/>
      <c r="BV2856"/>
      <c r="BW2856"/>
      <c r="BX2856"/>
      <c r="BY2856"/>
      <c r="BZ2856"/>
      <c r="CA2856"/>
      <c r="CB2856"/>
      <c r="CC2856"/>
    </row>
    <row r="2857" spans="33:81" x14ac:dyDescent="0.4">
      <c r="AG2857"/>
      <c r="AH2857"/>
      <c r="AI2857"/>
      <c r="AJ2857"/>
      <c r="AK2857"/>
      <c r="AL2857"/>
      <c r="BR2857"/>
      <c r="BS2857"/>
      <c r="BT2857"/>
      <c r="BU2857"/>
      <c r="BV2857"/>
      <c r="BW2857"/>
      <c r="BX2857"/>
      <c r="BY2857"/>
      <c r="BZ2857"/>
      <c r="CA2857"/>
      <c r="CB2857"/>
      <c r="CC2857"/>
    </row>
    <row r="2858" spans="33:81" x14ac:dyDescent="0.4">
      <c r="AG2858"/>
      <c r="AH2858"/>
      <c r="AI2858"/>
      <c r="AJ2858"/>
      <c r="AK2858"/>
      <c r="AL2858"/>
      <c r="BR2858"/>
      <c r="BS2858"/>
      <c r="BT2858"/>
      <c r="BU2858"/>
      <c r="BV2858"/>
      <c r="BW2858"/>
      <c r="BX2858"/>
      <c r="BY2858"/>
      <c r="BZ2858"/>
      <c r="CA2858"/>
      <c r="CB2858"/>
      <c r="CC2858"/>
    </row>
    <row r="2859" spans="33:81" x14ac:dyDescent="0.4">
      <c r="AG2859"/>
      <c r="AH2859"/>
      <c r="AI2859"/>
      <c r="AJ2859"/>
      <c r="AK2859"/>
      <c r="AL2859"/>
      <c r="BR2859"/>
      <c r="BS2859"/>
      <c r="BT2859"/>
      <c r="BU2859"/>
      <c r="BV2859"/>
      <c r="BW2859"/>
      <c r="BX2859"/>
      <c r="BY2859"/>
      <c r="BZ2859"/>
      <c r="CA2859"/>
      <c r="CB2859"/>
      <c r="CC2859"/>
    </row>
    <row r="2860" spans="33:81" x14ac:dyDescent="0.4">
      <c r="AG2860"/>
      <c r="AH2860"/>
      <c r="AI2860"/>
      <c r="AJ2860"/>
      <c r="AK2860"/>
      <c r="AL2860"/>
      <c r="BR2860"/>
      <c r="BS2860"/>
      <c r="BT2860"/>
      <c r="BU2860"/>
      <c r="BV2860"/>
      <c r="BW2860"/>
      <c r="BX2860"/>
      <c r="BY2860"/>
      <c r="BZ2860"/>
      <c r="CA2860"/>
      <c r="CB2860"/>
      <c r="CC2860"/>
    </row>
    <row r="2861" spans="33:81" x14ac:dyDescent="0.4">
      <c r="AG2861"/>
      <c r="AH2861"/>
      <c r="AI2861"/>
      <c r="AJ2861"/>
      <c r="AK2861"/>
      <c r="AL2861"/>
      <c r="BR2861"/>
      <c r="BS2861"/>
      <c r="BT2861"/>
      <c r="BU2861"/>
      <c r="BV2861"/>
      <c r="BW2861"/>
      <c r="BX2861"/>
      <c r="BY2861"/>
      <c r="BZ2861"/>
      <c r="CA2861"/>
      <c r="CB2861"/>
      <c r="CC2861"/>
    </row>
    <row r="2862" spans="33:81" x14ac:dyDescent="0.4">
      <c r="AG2862"/>
      <c r="AH2862"/>
      <c r="AI2862"/>
      <c r="AJ2862"/>
      <c r="AK2862"/>
      <c r="AL2862"/>
      <c r="BR2862"/>
      <c r="BS2862"/>
      <c r="BT2862"/>
      <c r="BU2862"/>
      <c r="BV2862"/>
      <c r="BW2862"/>
      <c r="BX2862"/>
      <c r="BY2862"/>
      <c r="BZ2862"/>
      <c r="CA2862"/>
      <c r="CB2862"/>
      <c r="CC2862"/>
    </row>
    <row r="2863" spans="33:81" x14ac:dyDescent="0.4">
      <c r="AG2863"/>
      <c r="AH2863"/>
      <c r="AI2863"/>
      <c r="AJ2863"/>
      <c r="AK2863"/>
      <c r="AL2863"/>
      <c r="BR2863"/>
      <c r="BS2863"/>
      <c r="BT2863"/>
      <c r="BU2863"/>
      <c r="BV2863"/>
      <c r="BW2863"/>
      <c r="BX2863"/>
      <c r="BY2863"/>
      <c r="BZ2863"/>
      <c r="CA2863"/>
      <c r="CB2863"/>
      <c r="CC2863"/>
    </row>
    <row r="2864" spans="33:81" x14ac:dyDescent="0.4">
      <c r="AG2864"/>
      <c r="AH2864"/>
      <c r="AI2864"/>
      <c r="AJ2864"/>
      <c r="AK2864"/>
      <c r="AL2864"/>
      <c r="BR2864"/>
      <c r="BS2864"/>
      <c r="BT2864"/>
      <c r="BU2864"/>
      <c r="BV2864"/>
      <c r="BW2864"/>
      <c r="BX2864"/>
      <c r="BY2864"/>
      <c r="BZ2864"/>
      <c r="CA2864"/>
      <c r="CB2864"/>
      <c r="CC2864"/>
    </row>
    <row r="2865" spans="33:81" x14ac:dyDescent="0.4">
      <c r="AG2865"/>
      <c r="AH2865"/>
      <c r="AI2865"/>
      <c r="AJ2865"/>
      <c r="AK2865"/>
      <c r="AL2865"/>
      <c r="BR2865"/>
      <c r="BS2865"/>
      <c r="BT2865"/>
      <c r="BU2865"/>
      <c r="BV2865"/>
      <c r="BW2865"/>
      <c r="BX2865"/>
      <c r="BY2865"/>
      <c r="BZ2865"/>
      <c r="CA2865"/>
      <c r="CB2865"/>
      <c r="CC2865"/>
    </row>
    <row r="2866" spans="33:81" x14ac:dyDescent="0.4">
      <c r="AG2866"/>
      <c r="AH2866"/>
      <c r="AI2866"/>
      <c r="AJ2866"/>
      <c r="AK2866"/>
      <c r="AL2866"/>
      <c r="BR2866"/>
      <c r="BS2866"/>
      <c r="BT2866"/>
      <c r="BU2866"/>
      <c r="BV2866"/>
      <c r="BW2866"/>
      <c r="BX2866"/>
      <c r="BY2866"/>
      <c r="BZ2866"/>
      <c r="CA2866"/>
      <c r="CB2866"/>
      <c r="CC2866"/>
    </row>
    <row r="2867" spans="33:81" x14ac:dyDescent="0.4">
      <c r="AG2867"/>
      <c r="AH2867"/>
      <c r="AI2867"/>
      <c r="AJ2867"/>
      <c r="AK2867"/>
      <c r="AL2867"/>
      <c r="BR2867"/>
      <c r="BS2867"/>
      <c r="BT2867"/>
      <c r="BU2867"/>
      <c r="BV2867"/>
      <c r="BW2867"/>
      <c r="BX2867"/>
      <c r="BY2867"/>
      <c r="BZ2867"/>
      <c r="CA2867"/>
      <c r="CB2867"/>
      <c r="CC2867"/>
    </row>
    <row r="2868" spans="33:81" x14ac:dyDescent="0.4">
      <c r="AG2868"/>
      <c r="AH2868"/>
      <c r="AI2868"/>
      <c r="AJ2868"/>
      <c r="AK2868"/>
      <c r="AL2868"/>
      <c r="BR2868"/>
      <c r="BS2868"/>
      <c r="BT2868"/>
      <c r="BU2868"/>
      <c r="BV2868"/>
      <c r="BW2868"/>
      <c r="BX2868"/>
      <c r="BY2868"/>
      <c r="BZ2868"/>
      <c r="CA2868"/>
      <c r="CB2868"/>
      <c r="CC2868"/>
    </row>
    <row r="2869" spans="33:81" x14ac:dyDescent="0.4">
      <c r="AG2869"/>
      <c r="AH2869"/>
      <c r="AI2869"/>
      <c r="AJ2869"/>
      <c r="AK2869"/>
      <c r="AL2869"/>
      <c r="BR2869"/>
      <c r="BS2869"/>
      <c r="BT2869"/>
      <c r="BU2869"/>
      <c r="BV2869"/>
      <c r="BW2869"/>
      <c r="BX2869"/>
      <c r="BY2869"/>
      <c r="BZ2869"/>
      <c r="CA2869"/>
      <c r="CB2869"/>
      <c r="CC2869"/>
    </row>
    <row r="2870" spans="33:81" x14ac:dyDescent="0.4">
      <c r="AG2870"/>
      <c r="AH2870"/>
      <c r="AI2870"/>
      <c r="AJ2870"/>
      <c r="AK2870"/>
      <c r="AL2870"/>
      <c r="BR2870"/>
      <c r="BS2870"/>
      <c r="BT2870"/>
      <c r="BU2870"/>
      <c r="BV2870"/>
      <c r="BW2870"/>
      <c r="BX2870"/>
      <c r="BY2870"/>
      <c r="BZ2870"/>
      <c r="CA2870"/>
      <c r="CB2870"/>
      <c r="CC2870"/>
    </row>
    <row r="2871" spans="33:81" x14ac:dyDescent="0.4">
      <c r="AG2871"/>
      <c r="AH2871"/>
      <c r="AI2871"/>
      <c r="AJ2871"/>
      <c r="AK2871"/>
      <c r="AL2871"/>
      <c r="BR2871"/>
      <c r="BS2871"/>
      <c r="BT2871"/>
      <c r="BU2871"/>
      <c r="BV2871"/>
      <c r="BW2871"/>
      <c r="BX2871"/>
      <c r="BY2871"/>
      <c r="BZ2871"/>
      <c r="CA2871"/>
      <c r="CB2871"/>
      <c r="CC2871"/>
    </row>
    <row r="2872" spans="33:81" x14ac:dyDescent="0.4">
      <c r="AG2872"/>
      <c r="AH2872"/>
      <c r="AI2872"/>
      <c r="AJ2872"/>
      <c r="AK2872"/>
      <c r="AL2872"/>
      <c r="BR2872"/>
      <c r="BS2872"/>
      <c r="BT2872"/>
      <c r="BU2872"/>
      <c r="BV2872"/>
      <c r="BW2872"/>
      <c r="BX2872"/>
      <c r="BY2872"/>
      <c r="BZ2872"/>
      <c r="CA2872"/>
      <c r="CB2872"/>
      <c r="CC2872"/>
    </row>
    <row r="2873" spans="33:81" x14ac:dyDescent="0.4">
      <c r="AG2873"/>
      <c r="AH2873"/>
      <c r="AI2873"/>
      <c r="AJ2873"/>
      <c r="AK2873"/>
      <c r="AL2873"/>
      <c r="BR2873"/>
      <c r="BS2873"/>
      <c r="BT2873"/>
      <c r="BU2873"/>
      <c r="BV2873"/>
      <c r="BW2873"/>
      <c r="BX2873"/>
      <c r="BY2873"/>
      <c r="BZ2873"/>
      <c r="CA2873"/>
      <c r="CB2873"/>
      <c r="CC2873"/>
    </row>
    <row r="2874" spans="33:81" x14ac:dyDescent="0.4">
      <c r="AG2874"/>
      <c r="AH2874"/>
      <c r="AI2874"/>
      <c r="AJ2874"/>
      <c r="AK2874"/>
      <c r="AL2874"/>
      <c r="BR2874"/>
      <c r="BS2874"/>
      <c r="BT2874"/>
      <c r="BU2874"/>
      <c r="BV2874"/>
      <c r="BW2874"/>
      <c r="BX2874"/>
      <c r="BY2874"/>
      <c r="BZ2874"/>
      <c r="CA2874"/>
      <c r="CB2874"/>
      <c r="CC2874"/>
    </row>
    <row r="2875" spans="33:81" x14ac:dyDescent="0.4">
      <c r="AG2875"/>
      <c r="AH2875"/>
      <c r="AI2875"/>
      <c r="AJ2875"/>
      <c r="AK2875"/>
      <c r="AL2875"/>
      <c r="BR2875"/>
      <c r="BS2875"/>
      <c r="BT2875"/>
      <c r="BU2875"/>
      <c r="BV2875"/>
      <c r="BW2875"/>
      <c r="BX2875"/>
      <c r="BY2875"/>
      <c r="BZ2875"/>
      <c r="CA2875"/>
      <c r="CB2875"/>
      <c r="CC2875"/>
    </row>
    <row r="2876" spans="33:81" x14ac:dyDescent="0.4">
      <c r="AG2876"/>
      <c r="AH2876"/>
      <c r="AI2876"/>
      <c r="AJ2876"/>
      <c r="AK2876"/>
      <c r="AL2876"/>
      <c r="BR2876"/>
      <c r="BS2876"/>
      <c r="BT2876"/>
      <c r="BU2876"/>
      <c r="BV2876"/>
      <c r="BW2876"/>
      <c r="BX2876"/>
      <c r="BY2876"/>
      <c r="BZ2876"/>
      <c r="CA2876"/>
      <c r="CB2876"/>
      <c r="CC2876"/>
    </row>
    <row r="2877" spans="33:81" x14ac:dyDescent="0.4">
      <c r="AG2877"/>
      <c r="AH2877"/>
      <c r="AI2877"/>
      <c r="AJ2877"/>
      <c r="AK2877"/>
      <c r="AL2877"/>
      <c r="BR2877"/>
      <c r="BS2877"/>
      <c r="BT2877"/>
      <c r="BU2877"/>
      <c r="BV2877"/>
      <c r="BW2877"/>
      <c r="BX2877"/>
      <c r="BY2877"/>
      <c r="BZ2877"/>
      <c r="CA2877"/>
      <c r="CB2877"/>
      <c r="CC2877"/>
    </row>
    <row r="2878" spans="33:81" x14ac:dyDescent="0.4">
      <c r="AG2878"/>
      <c r="AH2878"/>
      <c r="AI2878"/>
      <c r="AJ2878"/>
      <c r="AK2878"/>
      <c r="AL2878"/>
      <c r="BR2878"/>
      <c r="BS2878"/>
      <c r="BT2878"/>
      <c r="BU2878"/>
      <c r="BV2878"/>
      <c r="BW2878"/>
      <c r="BX2878"/>
      <c r="BY2878"/>
      <c r="BZ2878"/>
      <c r="CA2878"/>
      <c r="CB2878"/>
      <c r="CC2878"/>
    </row>
    <row r="2879" spans="33:81" x14ac:dyDescent="0.4">
      <c r="AG2879"/>
      <c r="AH2879"/>
      <c r="AI2879"/>
      <c r="AJ2879"/>
      <c r="AK2879"/>
      <c r="AL2879"/>
      <c r="BR2879"/>
      <c r="BS2879"/>
      <c r="BT2879"/>
      <c r="BU2879"/>
      <c r="BV2879"/>
      <c r="BW2879"/>
      <c r="BX2879"/>
      <c r="BY2879"/>
      <c r="BZ2879"/>
      <c r="CA2879"/>
      <c r="CB2879"/>
      <c r="CC2879"/>
    </row>
    <row r="2880" spans="33:81" x14ac:dyDescent="0.4">
      <c r="AG2880"/>
      <c r="AH2880"/>
      <c r="AI2880"/>
      <c r="AJ2880"/>
      <c r="AK2880"/>
      <c r="AL2880"/>
      <c r="BR2880"/>
      <c r="BS2880"/>
      <c r="BT2880"/>
      <c r="BU2880"/>
      <c r="BV2880"/>
      <c r="BW2880"/>
      <c r="BX2880"/>
      <c r="BY2880"/>
      <c r="BZ2880"/>
      <c r="CA2880"/>
      <c r="CB2880"/>
      <c r="CC2880"/>
    </row>
    <row r="2881" spans="33:81" x14ac:dyDescent="0.4">
      <c r="AG2881"/>
      <c r="AH2881"/>
      <c r="AI2881"/>
      <c r="AJ2881"/>
      <c r="AK2881"/>
      <c r="AL2881"/>
      <c r="BR2881"/>
      <c r="BS2881"/>
      <c r="BT2881"/>
      <c r="BU2881"/>
      <c r="BV2881"/>
      <c r="BW2881"/>
      <c r="BX2881"/>
      <c r="BY2881"/>
      <c r="BZ2881"/>
      <c r="CA2881"/>
      <c r="CB2881"/>
      <c r="CC2881"/>
    </row>
    <row r="2882" spans="33:81" x14ac:dyDescent="0.4">
      <c r="AG2882"/>
      <c r="AH2882"/>
      <c r="AI2882"/>
      <c r="AJ2882"/>
      <c r="AK2882"/>
      <c r="AL2882"/>
      <c r="BR2882"/>
      <c r="BS2882"/>
      <c r="BT2882"/>
      <c r="BU2882"/>
      <c r="BV2882"/>
      <c r="BW2882"/>
      <c r="BX2882"/>
      <c r="BY2882"/>
      <c r="BZ2882"/>
      <c r="CA2882"/>
      <c r="CB2882"/>
      <c r="CC2882"/>
    </row>
    <row r="2883" spans="33:81" x14ac:dyDescent="0.4">
      <c r="AG2883"/>
      <c r="AH2883"/>
      <c r="AI2883"/>
      <c r="AJ2883"/>
      <c r="AK2883"/>
      <c r="AL2883"/>
      <c r="BR2883"/>
      <c r="BS2883"/>
      <c r="BT2883"/>
      <c r="BU2883"/>
      <c r="BV2883"/>
      <c r="BW2883"/>
      <c r="BX2883"/>
      <c r="BY2883"/>
      <c r="BZ2883"/>
      <c r="CA2883"/>
      <c r="CB2883"/>
      <c r="CC2883"/>
    </row>
    <row r="2884" spans="33:81" x14ac:dyDescent="0.4">
      <c r="AG2884"/>
      <c r="AH2884"/>
      <c r="AI2884"/>
      <c r="AJ2884"/>
      <c r="AK2884"/>
      <c r="AL2884"/>
      <c r="BR2884"/>
      <c r="BS2884"/>
      <c r="BT2884"/>
      <c r="BU2884"/>
      <c r="BV2884"/>
      <c r="BW2884"/>
      <c r="BX2884"/>
      <c r="BY2884"/>
      <c r="BZ2884"/>
      <c r="CA2884"/>
      <c r="CB2884"/>
      <c r="CC2884"/>
    </row>
    <row r="2885" spans="33:81" x14ac:dyDescent="0.4">
      <c r="AG2885"/>
      <c r="AH2885"/>
      <c r="AI2885"/>
      <c r="AJ2885"/>
      <c r="AK2885"/>
      <c r="AL2885"/>
      <c r="BR2885"/>
      <c r="BS2885"/>
      <c r="BT2885"/>
      <c r="BU2885"/>
      <c r="BV2885"/>
      <c r="BW2885"/>
      <c r="BX2885"/>
      <c r="BY2885"/>
      <c r="BZ2885"/>
      <c r="CA2885"/>
      <c r="CB2885"/>
      <c r="CC2885"/>
    </row>
    <row r="2886" spans="33:81" x14ac:dyDescent="0.4">
      <c r="AG2886"/>
      <c r="AH2886"/>
      <c r="AI2886"/>
      <c r="AJ2886"/>
      <c r="AK2886"/>
      <c r="AL2886"/>
      <c r="BR2886"/>
      <c r="BS2886"/>
      <c r="BT2886"/>
      <c r="BU2886"/>
      <c r="BV2886"/>
      <c r="BW2886"/>
      <c r="BX2886"/>
      <c r="BY2886"/>
      <c r="BZ2886"/>
      <c r="CA2886"/>
      <c r="CB2886"/>
      <c r="CC2886"/>
    </row>
    <row r="2887" spans="33:81" x14ac:dyDescent="0.4">
      <c r="AG2887"/>
      <c r="AH2887"/>
      <c r="AI2887"/>
      <c r="AJ2887"/>
      <c r="AK2887"/>
      <c r="AL2887"/>
      <c r="BR2887"/>
      <c r="BS2887"/>
      <c r="BT2887"/>
      <c r="BU2887"/>
      <c r="BV2887"/>
      <c r="BW2887"/>
      <c r="BX2887"/>
      <c r="BY2887"/>
      <c r="BZ2887"/>
      <c r="CA2887"/>
      <c r="CB2887"/>
      <c r="CC2887"/>
    </row>
    <row r="2888" spans="33:81" x14ac:dyDescent="0.4">
      <c r="AG2888"/>
      <c r="AH2888"/>
      <c r="AI2888"/>
      <c r="AJ2888"/>
      <c r="AK2888"/>
      <c r="AL2888"/>
      <c r="BR2888"/>
      <c r="BS2888"/>
      <c r="BT2888"/>
      <c r="BU2888"/>
      <c r="BV2888"/>
      <c r="BW2888"/>
      <c r="BX2888"/>
      <c r="BY2888"/>
      <c r="BZ2888"/>
      <c r="CA2888"/>
      <c r="CB2888"/>
      <c r="CC2888"/>
    </row>
    <row r="2889" spans="33:81" x14ac:dyDescent="0.4">
      <c r="AG2889"/>
      <c r="AH2889"/>
      <c r="AI2889"/>
      <c r="AJ2889"/>
      <c r="AK2889"/>
      <c r="AL2889"/>
      <c r="BR2889"/>
      <c r="BS2889"/>
      <c r="BT2889"/>
      <c r="BU2889"/>
      <c r="BV2889"/>
      <c r="BW2889"/>
      <c r="BX2889"/>
      <c r="BY2889"/>
      <c r="BZ2889"/>
      <c r="CA2889"/>
      <c r="CB2889"/>
      <c r="CC2889"/>
    </row>
    <row r="2890" spans="33:81" x14ac:dyDescent="0.4">
      <c r="AG2890"/>
      <c r="AH2890"/>
      <c r="AI2890"/>
      <c r="AJ2890"/>
      <c r="AK2890"/>
      <c r="AL2890"/>
      <c r="BR2890"/>
      <c r="BS2890"/>
      <c r="BT2890"/>
      <c r="BU2890"/>
      <c r="BV2890"/>
      <c r="BW2890"/>
      <c r="BX2890"/>
      <c r="BY2890"/>
      <c r="BZ2890"/>
      <c r="CA2890"/>
      <c r="CB2890"/>
      <c r="CC2890"/>
    </row>
    <row r="2891" spans="33:81" x14ac:dyDescent="0.4">
      <c r="AG2891"/>
      <c r="AH2891"/>
      <c r="AI2891"/>
      <c r="AJ2891"/>
      <c r="AK2891"/>
      <c r="AL2891"/>
      <c r="BR2891"/>
      <c r="BS2891"/>
      <c r="BT2891"/>
      <c r="BU2891"/>
      <c r="BV2891"/>
      <c r="BW2891"/>
      <c r="BX2891"/>
      <c r="BY2891"/>
      <c r="BZ2891"/>
      <c r="CA2891"/>
      <c r="CB2891"/>
      <c r="CC2891"/>
    </row>
    <row r="2892" spans="33:81" x14ac:dyDescent="0.4">
      <c r="AG2892"/>
      <c r="AH2892"/>
      <c r="AI2892"/>
      <c r="AJ2892"/>
      <c r="AK2892"/>
      <c r="AL2892"/>
      <c r="BR2892"/>
      <c r="BS2892"/>
      <c r="BT2892"/>
      <c r="BU2892"/>
      <c r="BV2892"/>
      <c r="BW2892"/>
      <c r="BX2892"/>
      <c r="BY2892"/>
      <c r="BZ2892"/>
      <c r="CA2892"/>
      <c r="CB2892"/>
      <c r="CC2892"/>
    </row>
    <row r="2893" spans="33:81" x14ac:dyDescent="0.4">
      <c r="AG2893"/>
      <c r="AH2893"/>
      <c r="AI2893"/>
      <c r="AJ2893"/>
      <c r="AK2893"/>
      <c r="AL2893"/>
      <c r="BR2893"/>
      <c r="BS2893"/>
      <c r="BT2893"/>
      <c r="BU2893"/>
      <c r="BV2893"/>
      <c r="BW2893"/>
      <c r="BX2893"/>
      <c r="BY2893"/>
      <c r="BZ2893"/>
      <c r="CA2893"/>
      <c r="CB2893"/>
      <c r="CC2893"/>
    </row>
    <row r="2894" spans="33:81" x14ac:dyDescent="0.4">
      <c r="AG2894"/>
      <c r="AH2894"/>
      <c r="AI2894"/>
      <c r="AJ2894"/>
      <c r="AK2894"/>
      <c r="AL2894"/>
      <c r="BR2894"/>
      <c r="BS2894"/>
      <c r="BT2894"/>
      <c r="BU2894"/>
      <c r="BV2894"/>
      <c r="BW2894"/>
      <c r="BX2894"/>
      <c r="BY2894"/>
      <c r="BZ2894"/>
      <c r="CA2894"/>
      <c r="CB2894"/>
      <c r="CC2894"/>
    </row>
    <row r="2895" spans="33:81" x14ac:dyDescent="0.4">
      <c r="AG2895"/>
      <c r="AH2895"/>
      <c r="AI2895"/>
      <c r="AJ2895"/>
      <c r="AK2895"/>
      <c r="AL2895"/>
      <c r="BR2895"/>
      <c r="BS2895"/>
      <c r="BT2895"/>
      <c r="BU2895"/>
      <c r="BV2895"/>
      <c r="BW2895"/>
      <c r="BX2895"/>
      <c r="BY2895"/>
      <c r="BZ2895"/>
      <c r="CA2895"/>
      <c r="CB2895"/>
      <c r="CC2895"/>
    </row>
    <row r="2896" spans="33:81" x14ac:dyDescent="0.4">
      <c r="AG2896"/>
      <c r="AH2896"/>
      <c r="AI2896"/>
      <c r="AJ2896"/>
      <c r="AK2896"/>
      <c r="AL2896"/>
      <c r="BR2896"/>
      <c r="BS2896"/>
      <c r="BT2896"/>
      <c r="BU2896"/>
      <c r="BV2896"/>
      <c r="BW2896"/>
      <c r="BX2896"/>
      <c r="BY2896"/>
      <c r="BZ2896"/>
      <c r="CA2896"/>
      <c r="CB2896"/>
      <c r="CC2896"/>
    </row>
    <row r="2897" spans="33:81" x14ac:dyDescent="0.4">
      <c r="AG2897"/>
      <c r="AH2897"/>
      <c r="AI2897"/>
      <c r="AJ2897"/>
      <c r="AK2897"/>
      <c r="AL2897"/>
      <c r="BR2897"/>
      <c r="BS2897"/>
      <c r="BT2897"/>
      <c r="BU2897"/>
      <c r="BV2897"/>
      <c r="BW2897"/>
      <c r="BX2897"/>
      <c r="BY2897"/>
      <c r="BZ2897"/>
      <c r="CA2897"/>
      <c r="CB2897"/>
      <c r="CC2897"/>
    </row>
    <row r="2898" spans="33:81" x14ac:dyDescent="0.4">
      <c r="AG2898"/>
      <c r="AH2898"/>
      <c r="AI2898"/>
      <c r="AJ2898"/>
      <c r="AK2898"/>
      <c r="AL2898"/>
      <c r="BR2898"/>
      <c r="BS2898"/>
      <c r="BT2898"/>
      <c r="BU2898"/>
      <c r="BV2898"/>
      <c r="BW2898"/>
      <c r="BX2898"/>
      <c r="BY2898"/>
      <c r="BZ2898"/>
      <c r="CA2898"/>
      <c r="CB2898"/>
      <c r="CC2898"/>
    </row>
    <row r="2899" spans="33:81" x14ac:dyDescent="0.4">
      <c r="AG2899"/>
      <c r="AH2899"/>
      <c r="AI2899"/>
      <c r="AJ2899"/>
      <c r="AK2899"/>
      <c r="AL2899"/>
      <c r="BR2899"/>
      <c r="BS2899"/>
      <c r="BT2899"/>
      <c r="BU2899"/>
      <c r="BV2899"/>
      <c r="BW2899"/>
      <c r="BX2899"/>
      <c r="BY2899"/>
      <c r="BZ2899"/>
      <c r="CA2899"/>
      <c r="CB2899"/>
      <c r="CC2899"/>
    </row>
    <row r="2900" spans="33:81" x14ac:dyDescent="0.4">
      <c r="AG2900"/>
      <c r="AH2900"/>
      <c r="AI2900"/>
      <c r="AJ2900"/>
      <c r="AK2900"/>
      <c r="AL2900"/>
      <c r="BR2900"/>
      <c r="BS2900"/>
      <c r="BT2900"/>
      <c r="BU2900"/>
      <c r="BV2900"/>
      <c r="BW2900"/>
      <c r="BX2900"/>
      <c r="BY2900"/>
      <c r="BZ2900"/>
      <c r="CA2900"/>
      <c r="CB2900"/>
      <c r="CC2900"/>
    </row>
    <row r="2901" spans="33:81" x14ac:dyDescent="0.4">
      <c r="AG2901"/>
      <c r="AH2901"/>
      <c r="AI2901"/>
      <c r="AJ2901"/>
      <c r="AK2901"/>
      <c r="AL2901"/>
      <c r="BR2901"/>
      <c r="BS2901"/>
      <c r="BT2901"/>
      <c r="BU2901"/>
      <c r="BV2901"/>
      <c r="BW2901"/>
      <c r="BX2901"/>
      <c r="BY2901"/>
      <c r="BZ2901"/>
      <c r="CA2901"/>
      <c r="CB2901"/>
      <c r="CC2901"/>
    </row>
    <row r="2902" spans="33:81" x14ac:dyDescent="0.4">
      <c r="AG2902"/>
      <c r="AH2902"/>
      <c r="AI2902"/>
      <c r="AJ2902"/>
      <c r="AK2902"/>
      <c r="AL2902"/>
      <c r="BR2902"/>
      <c r="BS2902"/>
      <c r="BT2902"/>
      <c r="BU2902"/>
      <c r="BV2902"/>
      <c r="BW2902"/>
      <c r="BX2902"/>
      <c r="BY2902"/>
      <c r="BZ2902"/>
      <c r="CA2902"/>
      <c r="CB2902"/>
      <c r="CC2902"/>
    </row>
    <row r="2903" spans="33:81" x14ac:dyDescent="0.4">
      <c r="AG2903"/>
      <c r="AH2903"/>
      <c r="AI2903"/>
      <c r="AJ2903"/>
      <c r="AK2903"/>
      <c r="AL2903"/>
      <c r="BR2903"/>
      <c r="BS2903"/>
      <c r="BT2903"/>
      <c r="BU2903"/>
      <c r="BV2903"/>
      <c r="BW2903"/>
      <c r="BX2903"/>
      <c r="BY2903"/>
      <c r="BZ2903"/>
      <c r="CA2903"/>
      <c r="CB2903"/>
      <c r="CC2903"/>
    </row>
    <row r="2904" spans="33:81" x14ac:dyDescent="0.4">
      <c r="AG2904"/>
      <c r="AH2904"/>
      <c r="AI2904"/>
      <c r="AJ2904"/>
      <c r="AK2904"/>
      <c r="AL2904"/>
      <c r="BR2904"/>
      <c r="BS2904"/>
      <c r="BT2904"/>
      <c r="BU2904"/>
      <c r="BV2904"/>
      <c r="BW2904"/>
      <c r="BX2904"/>
      <c r="BY2904"/>
      <c r="BZ2904"/>
      <c r="CA2904"/>
      <c r="CB2904"/>
      <c r="CC2904"/>
    </row>
    <row r="2905" spans="33:81" x14ac:dyDescent="0.4">
      <c r="AG2905"/>
      <c r="AH2905"/>
      <c r="AI2905"/>
      <c r="AJ2905"/>
      <c r="AK2905"/>
      <c r="AL2905"/>
      <c r="BR2905"/>
      <c r="BS2905"/>
      <c r="BT2905"/>
      <c r="BU2905"/>
      <c r="BV2905"/>
      <c r="BW2905"/>
      <c r="BX2905"/>
      <c r="BY2905"/>
      <c r="BZ2905"/>
      <c r="CA2905"/>
      <c r="CB2905"/>
      <c r="CC2905"/>
    </row>
    <row r="2906" spans="33:81" x14ac:dyDescent="0.4">
      <c r="AG2906"/>
      <c r="AH2906"/>
      <c r="AI2906"/>
      <c r="AJ2906"/>
      <c r="AK2906"/>
      <c r="AL2906"/>
      <c r="BR2906"/>
      <c r="BS2906"/>
      <c r="BT2906"/>
      <c r="BU2906"/>
      <c r="BV2906"/>
      <c r="BW2906"/>
      <c r="BX2906"/>
      <c r="BY2906"/>
      <c r="BZ2906"/>
      <c r="CA2906"/>
      <c r="CB2906"/>
      <c r="CC2906"/>
    </row>
    <row r="2907" spans="33:81" x14ac:dyDescent="0.4">
      <c r="AG2907"/>
      <c r="AH2907"/>
      <c r="AI2907"/>
      <c r="AJ2907"/>
      <c r="AK2907"/>
      <c r="AL2907"/>
      <c r="BR2907"/>
      <c r="BS2907"/>
      <c r="BT2907"/>
      <c r="BU2907"/>
      <c r="BV2907"/>
      <c r="BW2907"/>
      <c r="BX2907"/>
      <c r="BY2907"/>
      <c r="BZ2907"/>
      <c r="CA2907"/>
      <c r="CB2907"/>
      <c r="CC2907"/>
    </row>
    <row r="2908" spans="33:81" x14ac:dyDescent="0.4">
      <c r="AG2908"/>
      <c r="AH2908"/>
      <c r="AI2908"/>
      <c r="AJ2908"/>
      <c r="AK2908"/>
      <c r="AL2908"/>
      <c r="BR2908"/>
      <c r="BS2908"/>
      <c r="BT2908"/>
      <c r="BU2908"/>
      <c r="BV2908"/>
      <c r="BW2908"/>
      <c r="BX2908"/>
      <c r="BY2908"/>
      <c r="BZ2908"/>
      <c r="CA2908"/>
      <c r="CB2908"/>
      <c r="CC2908"/>
    </row>
    <row r="2909" spans="33:81" x14ac:dyDescent="0.4">
      <c r="AG2909"/>
      <c r="AH2909"/>
      <c r="AI2909"/>
      <c r="AJ2909"/>
      <c r="AK2909"/>
      <c r="AL2909"/>
      <c r="BR2909"/>
      <c r="BS2909"/>
      <c r="BT2909"/>
      <c r="BU2909"/>
      <c r="BV2909"/>
      <c r="BW2909"/>
      <c r="BX2909"/>
      <c r="BY2909"/>
      <c r="BZ2909"/>
      <c r="CA2909"/>
      <c r="CB2909"/>
      <c r="CC2909"/>
    </row>
    <row r="2910" spans="33:81" x14ac:dyDescent="0.4">
      <c r="AG2910"/>
      <c r="AH2910"/>
      <c r="AI2910"/>
      <c r="AJ2910"/>
      <c r="AK2910"/>
      <c r="AL2910"/>
      <c r="BR2910"/>
      <c r="BS2910"/>
      <c r="BT2910"/>
      <c r="BU2910"/>
      <c r="BV2910"/>
      <c r="BW2910"/>
      <c r="BX2910"/>
      <c r="BY2910"/>
      <c r="BZ2910"/>
      <c r="CA2910"/>
      <c r="CB2910"/>
      <c r="CC2910"/>
    </row>
    <row r="2911" spans="33:81" x14ac:dyDescent="0.4">
      <c r="AG2911"/>
      <c r="AH2911"/>
      <c r="AI2911"/>
      <c r="AJ2911"/>
      <c r="AK2911"/>
      <c r="AL2911"/>
      <c r="BR2911"/>
      <c r="BS2911"/>
      <c r="BT2911"/>
      <c r="BU2911"/>
      <c r="BV2911"/>
      <c r="BW2911"/>
      <c r="BX2911"/>
      <c r="BY2911"/>
      <c r="BZ2911"/>
      <c r="CA2911"/>
      <c r="CB2911"/>
      <c r="CC2911"/>
    </row>
    <row r="2912" spans="33:81" x14ac:dyDescent="0.4">
      <c r="AG2912"/>
      <c r="AH2912"/>
      <c r="AI2912"/>
      <c r="AJ2912"/>
      <c r="AK2912"/>
      <c r="AL2912"/>
      <c r="BR2912"/>
      <c r="BS2912"/>
      <c r="BT2912"/>
      <c r="BU2912"/>
      <c r="BV2912"/>
      <c r="BW2912"/>
      <c r="BX2912"/>
      <c r="BY2912"/>
      <c r="BZ2912"/>
      <c r="CA2912"/>
      <c r="CB2912"/>
      <c r="CC2912"/>
    </row>
    <row r="2913" spans="33:81" x14ac:dyDescent="0.4">
      <c r="AG2913"/>
      <c r="AH2913"/>
      <c r="AI2913"/>
      <c r="AJ2913"/>
      <c r="AK2913"/>
      <c r="AL2913"/>
      <c r="BR2913"/>
      <c r="BS2913"/>
      <c r="BT2913"/>
      <c r="BU2913"/>
      <c r="BV2913"/>
      <c r="BW2913"/>
      <c r="BX2913"/>
      <c r="BY2913"/>
      <c r="BZ2913"/>
      <c r="CA2913"/>
      <c r="CB2913"/>
      <c r="CC2913"/>
    </row>
    <row r="2914" spans="33:81" x14ac:dyDescent="0.4">
      <c r="AG2914"/>
      <c r="AH2914"/>
      <c r="AI2914"/>
      <c r="AJ2914"/>
      <c r="AK2914"/>
      <c r="AL2914"/>
      <c r="BR2914"/>
      <c r="BS2914"/>
      <c r="BT2914"/>
      <c r="BU2914"/>
      <c r="BV2914"/>
      <c r="BW2914"/>
      <c r="BX2914"/>
      <c r="BY2914"/>
      <c r="BZ2914"/>
      <c r="CA2914"/>
      <c r="CB2914"/>
      <c r="CC2914"/>
    </row>
    <row r="2915" spans="33:81" x14ac:dyDescent="0.4">
      <c r="AG2915"/>
      <c r="AH2915"/>
      <c r="AI2915"/>
      <c r="AJ2915"/>
      <c r="AK2915"/>
      <c r="AL2915"/>
      <c r="BR2915"/>
      <c r="BS2915"/>
      <c r="BT2915"/>
      <c r="BU2915"/>
      <c r="BV2915"/>
      <c r="BW2915"/>
      <c r="BX2915"/>
      <c r="BY2915"/>
      <c r="BZ2915"/>
      <c r="CA2915"/>
      <c r="CB2915"/>
      <c r="CC2915"/>
    </row>
    <row r="2916" spans="33:81" x14ac:dyDescent="0.4">
      <c r="AG2916"/>
      <c r="AH2916"/>
      <c r="AI2916"/>
      <c r="AJ2916"/>
      <c r="AK2916"/>
      <c r="AL2916"/>
      <c r="BR2916"/>
      <c r="BS2916"/>
      <c r="BT2916"/>
      <c r="BU2916"/>
      <c r="BV2916"/>
      <c r="BW2916"/>
      <c r="BX2916"/>
      <c r="BY2916"/>
      <c r="BZ2916"/>
      <c r="CA2916"/>
      <c r="CB2916"/>
      <c r="CC2916"/>
    </row>
    <row r="2917" spans="33:81" x14ac:dyDescent="0.4">
      <c r="AG2917"/>
      <c r="AH2917"/>
      <c r="AI2917"/>
      <c r="AJ2917"/>
      <c r="AK2917"/>
      <c r="AL2917"/>
      <c r="BR2917"/>
      <c r="BS2917"/>
      <c r="BT2917"/>
      <c r="BU2917"/>
      <c r="BV2917"/>
      <c r="BW2917"/>
      <c r="BX2917"/>
      <c r="BY2917"/>
      <c r="BZ2917"/>
      <c r="CA2917"/>
      <c r="CB2917"/>
      <c r="CC2917"/>
    </row>
    <row r="2918" spans="33:81" x14ac:dyDescent="0.4">
      <c r="AG2918"/>
      <c r="AH2918"/>
      <c r="AI2918"/>
      <c r="AJ2918"/>
      <c r="AK2918"/>
      <c r="AL2918"/>
      <c r="BR2918"/>
      <c r="BS2918"/>
      <c r="BT2918"/>
      <c r="BU2918"/>
      <c r="BV2918"/>
      <c r="BW2918"/>
      <c r="BX2918"/>
      <c r="BY2918"/>
      <c r="BZ2918"/>
      <c r="CA2918"/>
      <c r="CB2918"/>
      <c r="CC2918"/>
    </row>
    <row r="2919" spans="33:81" x14ac:dyDescent="0.4">
      <c r="AG2919"/>
      <c r="AH2919"/>
      <c r="AI2919"/>
      <c r="AJ2919"/>
      <c r="AK2919"/>
      <c r="AL2919"/>
      <c r="BR2919"/>
      <c r="BS2919"/>
      <c r="BT2919"/>
      <c r="BU2919"/>
      <c r="BV2919"/>
      <c r="BW2919"/>
      <c r="BX2919"/>
      <c r="BY2919"/>
      <c r="BZ2919"/>
      <c r="CA2919"/>
      <c r="CB2919"/>
      <c r="CC2919"/>
    </row>
    <row r="2920" spans="33:81" x14ac:dyDescent="0.4">
      <c r="AG2920"/>
      <c r="AH2920"/>
      <c r="AI2920"/>
      <c r="AJ2920"/>
      <c r="AK2920"/>
      <c r="AL2920"/>
      <c r="BR2920"/>
      <c r="BS2920"/>
      <c r="BT2920"/>
      <c r="BU2920"/>
      <c r="BV2920"/>
      <c r="BW2920"/>
      <c r="BX2920"/>
      <c r="BY2920"/>
      <c r="BZ2920"/>
      <c r="CA2920"/>
      <c r="CB2920"/>
      <c r="CC2920"/>
    </row>
    <row r="2921" spans="33:81" x14ac:dyDescent="0.4">
      <c r="AG2921"/>
      <c r="AH2921"/>
      <c r="AI2921"/>
      <c r="AJ2921"/>
      <c r="AK2921"/>
      <c r="AL2921"/>
      <c r="BR2921"/>
      <c r="BS2921"/>
      <c r="BT2921"/>
      <c r="BU2921"/>
      <c r="BV2921"/>
      <c r="BW2921"/>
      <c r="BX2921"/>
      <c r="BY2921"/>
      <c r="BZ2921"/>
      <c r="CA2921"/>
      <c r="CB2921"/>
      <c r="CC2921"/>
    </row>
    <row r="2922" spans="33:81" x14ac:dyDescent="0.4">
      <c r="AG2922"/>
      <c r="AH2922"/>
      <c r="AI2922"/>
      <c r="AJ2922"/>
      <c r="AK2922"/>
      <c r="AL2922"/>
      <c r="BR2922"/>
      <c r="BS2922"/>
      <c r="BT2922"/>
      <c r="BU2922"/>
      <c r="BV2922"/>
      <c r="BW2922"/>
      <c r="BX2922"/>
      <c r="BY2922"/>
      <c r="BZ2922"/>
      <c r="CA2922"/>
      <c r="CB2922"/>
      <c r="CC2922"/>
    </row>
    <row r="2923" spans="33:81" x14ac:dyDescent="0.4">
      <c r="AG2923"/>
      <c r="AH2923"/>
      <c r="AI2923"/>
      <c r="AJ2923"/>
      <c r="AK2923"/>
      <c r="AL2923"/>
      <c r="BR2923"/>
      <c r="BS2923"/>
      <c r="BT2923"/>
      <c r="BU2923"/>
      <c r="BV2923"/>
      <c r="BW2923"/>
      <c r="BX2923"/>
      <c r="BY2923"/>
      <c r="BZ2923"/>
      <c r="CA2923"/>
      <c r="CB2923"/>
      <c r="CC2923"/>
    </row>
    <row r="2924" spans="33:81" x14ac:dyDescent="0.4">
      <c r="AG2924"/>
      <c r="AH2924"/>
      <c r="AI2924"/>
      <c r="AJ2924"/>
      <c r="AK2924"/>
      <c r="AL2924"/>
      <c r="BR2924"/>
      <c r="BS2924"/>
      <c r="BT2924"/>
      <c r="BU2924"/>
      <c r="BV2924"/>
      <c r="BW2924"/>
      <c r="BX2924"/>
      <c r="BY2924"/>
      <c r="BZ2924"/>
      <c r="CA2924"/>
      <c r="CB2924"/>
      <c r="CC2924"/>
    </row>
    <row r="2925" spans="33:81" x14ac:dyDescent="0.4">
      <c r="AG2925"/>
      <c r="AH2925"/>
      <c r="AI2925"/>
      <c r="AJ2925"/>
      <c r="AK2925"/>
      <c r="AL2925"/>
      <c r="BR2925"/>
      <c r="BS2925"/>
      <c r="BT2925"/>
      <c r="BU2925"/>
      <c r="BV2925"/>
      <c r="BW2925"/>
      <c r="BX2925"/>
      <c r="BY2925"/>
      <c r="BZ2925"/>
      <c r="CA2925"/>
      <c r="CB2925"/>
      <c r="CC2925"/>
    </row>
    <row r="2926" spans="33:81" x14ac:dyDescent="0.4">
      <c r="AG2926"/>
      <c r="AH2926"/>
      <c r="AI2926"/>
      <c r="AJ2926"/>
      <c r="AK2926"/>
      <c r="AL2926"/>
      <c r="BR2926"/>
      <c r="BS2926"/>
      <c r="BT2926"/>
      <c r="BU2926"/>
      <c r="BV2926"/>
      <c r="BW2926"/>
      <c r="BX2926"/>
      <c r="BY2926"/>
      <c r="BZ2926"/>
      <c r="CA2926"/>
      <c r="CB2926"/>
      <c r="CC2926"/>
    </row>
    <row r="2927" spans="33:81" x14ac:dyDescent="0.4">
      <c r="AG2927"/>
      <c r="AH2927"/>
      <c r="AI2927"/>
      <c r="AJ2927"/>
      <c r="AK2927"/>
      <c r="AL2927"/>
      <c r="BR2927"/>
      <c r="BS2927"/>
      <c r="BT2927"/>
      <c r="BU2927"/>
      <c r="BV2927"/>
      <c r="BW2927"/>
      <c r="BX2927"/>
      <c r="BY2927"/>
      <c r="BZ2927"/>
      <c r="CA2927"/>
      <c r="CB2927"/>
      <c r="CC2927"/>
    </row>
    <row r="2928" spans="33:81" x14ac:dyDescent="0.4">
      <c r="AG2928"/>
      <c r="AH2928"/>
      <c r="AI2928"/>
      <c r="AJ2928"/>
      <c r="AK2928"/>
      <c r="AL2928"/>
      <c r="BR2928"/>
      <c r="BS2928"/>
      <c r="BT2928"/>
      <c r="BU2928"/>
      <c r="BV2928"/>
      <c r="BW2928"/>
      <c r="BX2928"/>
      <c r="BY2928"/>
      <c r="BZ2928"/>
      <c r="CA2928"/>
      <c r="CB2928"/>
      <c r="CC2928"/>
    </row>
    <row r="2929" spans="33:81" x14ac:dyDescent="0.4">
      <c r="AG2929"/>
      <c r="AH2929"/>
      <c r="AI2929"/>
      <c r="AJ2929"/>
      <c r="AK2929"/>
      <c r="AL2929"/>
      <c r="BR2929"/>
      <c r="BS2929"/>
      <c r="BT2929"/>
      <c r="BU2929"/>
      <c r="BV2929"/>
      <c r="BW2929"/>
      <c r="BX2929"/>
      <c r="BY2929"/>
      <c r="BZ2929"/>
      <c r="CA2929"/>
      <c r="CB2929"/>
      <c r="CC2929"/>
    </row>
    <row r="2930" spans="33:81" x14ac:dyDescent="0.4">
      <c r="AG2930"/>
      <c r="AH2930"/>
      <c r="AI2930"/>
      <c r="AJ2930"/>
      <c r="AK2930"/>
      <c r="AL2930"/>
      <c r="BR2930"/>
      <c r="BS2930"/>
      <c r="BT2930"/>
      <c r="BU2930"/>
      <c r="BV2930"/>
      <c r="BW2930"/>
      <c r="BX2930"/>
      <c r="BY2930"/>
      <c r="BZ2930"/>
      <c r="CA2930"/>
      <c r="CB2930"/>
      <c r="CC2930"/>
    </row>
    <row r="2931" spans="33:81" x14ac:dyDescent="0.4">
      <c r="AG2931"/>
      <c r="AH2931"/>
      <c r="AI2931"/>
      <c r="AJ2931"/>
      <c r="AK2931"/>
      <c r="AL2931"/>
      <c r="BR2931"/>
      <c r="BS2931"/>
      <c r="BT2931"/>
      <c r="BU2931"/>
      <c r="BV2931"/>
      <c r="BW2931"/>
      <c r="BX2931"/>
      <c r="BY2931"/>
      <c r="BZ2931"/>
      <c r="CA2931"/>
      <c r="CB2931"/>
      <c r="CC2931"/>
    </row>
    <row r="2932" spans="33:81" x14ac:dyDescent="0.4">
      <c r="AG2932"/>
      <c r="AH2932"/>
      <c r="AI2932"/>
      <c r="AJ2932"/>
      <c r="AK2932"/>
      <c r="AL2932"/>
      <c r="BR2932"/>
      <c r="BS2932"/>
      <c r="BT2932"/>
      <c r="BU2932"/>
      <c r="BV2932"/>
      <c r="BW2932"/>
      <c r="BX2932"/>
      <c r="BY2932"/>
      <c r="BZ2932"/>
      <c r="CA2932"/>
      <c r="CB2932"/>
      <c r="CC2932"/>
    </row>
    <row r="2933" spans="33:81" x14ac:dyDescent="0.4">
      <c r="AG2933"/>
      <c r="AH2933"/>
      <c r="AI2933"/>
      <c r="AJ2933"/>
      <c r="AK2933"/>
      <c r="AL2933"/>
      <c r="BR2933"/>
      <c r="BS2933"/>
      <c r="BT2933"/>
      <c r="BU2933"/>
      <c r="BV2933"/>
      <c r="BW2933"/>
      <c r="BX2933"/>
      <c r="BY2933"/>
      <c r="BZ2933"/>
      <c r="CA2933"/>
      <c r="CB2933"/>
      <c r="CC2933"/>
    </row>
    <row r="2934" spans="33:81" x14ac:dyDescent="0.4">
      <c r="AG2934"/>
      <c r="AH2934"/>
      <c r="AI2934"/>
      <c r="AJ2934"/>
      <c r="AK2934"/>
      <c r="AL2934"/>
      <c r="BR2934"/>
      <c r="BS2934"/>
      <c r="BT2934"/>
      <c r="BU2934"/>
      <c r="BV2934"/>
      <c r="BW2934"/>
      <c r="BX2934"/>
      <c r="BY2934"/>
      <c r="BZ2934"/>
      <c r="CA2934"/>
      <c r="CB2934"/>
      <c r="CC2934"/>
    </row>
    <row r="2935" spans="33:81" x14ac:dyDescent="0.4">
      <c r="AG2935"/>
      <c r="AH2935"/>
      <c r="AI2935"/>
      <c r="AJ2935"/>
      <c r="AK2935"/>
      <c r="AL2935"/>
      <c r="BR2935"/>
      <c r="BS2935"/>
      <c r="BT2935"/>
      <c r="BU2935"/>
      <c r="BV2935"/>
      <c r="BW2935"/>
      <c r="BX2935"/>
      <c r="BY2935"/>
      <c r="BZ2935"/>
      <c r="CA2935"/>
      <c r="CB2935"/>
      <c r="CC2935"/>
    </row>
    <row r="2936" spans="33:81" x14ac:dyDescent="0.4">
      <c r="AG2936"/>
      <c r="AH2936"/>
      <c r="AI2936"/>
      <c r="AJ2936"/>
      <c r="AK2936"/>
      <c r="AL2936"/>
      <c r="BR2936"/>
      <c r="BS2936"/>
      <c r="BT2936"/>
      <c r="BU2936"/>
      <c r="BV2936"/>
      <c r="BW2936"/>
      <c r="BX2936"/>
      <c r="BY2936"/>
      <c r="BZ2936"/>
      <c r="CA2936"/>
      <c r="CB2936"/>
      <c r="CC2936"/>
    </row>
    <row r="2937" spans="33:81" x14ac:dyDescent="0.4">
      <c r="AG2937"/>
      <c r="AH2937"/>
      <c r="AI2937"/>
      <c r="AJ2937"/>
      <c r="AK2937"/>
      <c r="AL2937"/>
      <c r="BR2937"/>
      <c r="BS2937"/>
      <c r="BT2937"/>
      <c r="BU2937"/>
      <c r="BV2937"/>
      <c r="BW2937"/>
      <c r="BX2937"/>
      <c r="BY2937"/>
      <c r="BZ2937"/>
      <c r="CA2937"/>
      <c r="CB2937"/>
      <c r="CC2937"/>
    </row>
    <row r="2938" spans="33:81" x14ac:dyDescent="0.4">
      <c r="AG2938"/>
      <c r="AH2938"/>
      <c r="AI2938"/>
      <c r="AJ2938"/>
      <c r="AK2938"/>
      <c r="AL2938"/>
      <c r="BR2938"/>
      <c r="BS2938"/>
      <c r="BT2938"/>
      <c r="BU2938"/>
      <c r="BV2938"/>
      <c r="BW2938"/>
      <c r="BX2938"/>
      <c r="BY2938"/>
      <c r="BZ2938"/>
      <c r="CA2938"/>
      <c r="CB2938"/>
      <c r="CC2938"/>
    </row>
    <row r="2939" spans="33:81" x14ac:dyDescent="0.4">
      <c r="AG2939"/>
      <c r="AH2939"/>
      <c r="AI2939"/>
      <c r="AJ2939"/>
      <c r="AK2939"/>
      <c r="AL2939"/>
      <c r="BR2939"/>
      <c r="BS2939"/>
      <c r="BT2939"/>
      <c r="BU2939"/>
      <c r="BV2939"/>
      <c r="BW2939"/>
      <c r="BX2939"/>
      <c r="BY2939"/>
      <c r="BZ2939"/>
      <c r="CA2939"/>
      <c r="CB2939"/>
      <c r="CC2939"/>
    </row>
    <row r="2940" spans="33:81" x14ac:dyDescent="0.4">
      <c r="AG2940"/>
      <c r="AH2940"/>
      <c r="AI2940"/>
      <c r="AJ2940"/>
      <c r="AK2940"/>
      <c r="AL2940"/>
      <c r="BR2940"/>
      <c r="BS2940"/>
      <c r="BT2940"/>
      <c r="BU2940"/>
      <c r="BV2940"/>
      <c r="BW2940"/>
      <c r="BX2940"/>
      <c r="BY2940"/>
      <c r="BZ2940"/>
      <c r="CA2940"/>
      <c r="CB2940"/>
      <c r="CC2940"/>
    </row>
    <row r="2941" spans="33:81" x14ac:dyDescent="0.4">
      <c r="AG2941"/>
      <c r="AH2941"/>
      <c r="AI2941"/>
      <c r="AJ2941"/>
      <c r="AK2941"/>
      <c r="AL2941"/>
      <c r="BR2941"/>
      <c r="BS2941"/>
      <c r="BT2941"/>
      <c r="BU2941"/>
      <c r="BV2941"/>
      <c r="BW2941"/>
      <c r="BX2941"/>
      <c r="BY2941"/>
      <c r="BZ2941"/>
      <c r="CA2941"/>
      <c r="CB2941"/>
      <c r="CC2941"/>
    </row>
    <row r="2942" spans="33:81" x14ac:dyDescent="0.4">
      <c r="AG2942"/>
      <c r="AH2942"/>
      <c r="AI2942"/>
      <c r="AJ2942"/>
      <c r="AK2942"/>
      <c r="AL2942"/>
      <c r="BR2942"/>
      <c r="BS2942"/>
      <c r="BT2942"/>
      <c r="BU2942"/>
      <c r="BV2942"/>
      <c r="BW2942"/>
      <c r="BX2942"/>
      <c r="BY2942"/>
      <c r="BZ2942"/>
      <c r="CA2942"/>
      <c r="CB2942"/>
      <c r="CC2942"/>
    </row>
    <row r="2943" spans="33:81" x14ac:dyDescent="0.4">
      <c r="AG2943"/>
      <c r="AH2943"/>
      <c r="AI2943"/>
      <c r="AJ2943"/>
      <c r="AK2943"/>
      <c r="AL2943"/>
      <c r="BR2943"/>
      <c r="BS2943"/>
      <c r="BT2943"/>
      <c r="BU2943"/>
      <c r="BV2943"/>
      <c r="BW2943"/>
      <c r="BX2943"/>
      <c r="BY2943"/>
      <c r="BZ2943"/>
      <c r="CA2943"/>
      <c r="CB2943"/>
      <c r="CC2943"/>
    </row>
    <row r="2944" spans="33:81" x14ac:dyDescent="0.4">
      <c r="AG2944"/>
      <c r="AH2944"/>
      <c r="AI2944"/>
      <c r="AJ2944"/>
      <c r="AK2944"/>
      <c r="AL2944"/>
      <c r="BR2944"/>
      <c r="BS2944"/>
      <c r="BT2944"/>
      <c r="BU2944"/>
      <c r="BV2944"/>
      <c r="BW2944"/>
      <c r="BX2944"/>
      <c r="BY2944"/>
      <c r="BZ2944"/>
      <c r="CA2944"/>
      <c r="CB2944"/>
      <c r="CC2944"/>
    </row>
    <row r="2945" spans="33:81" x14ac:dyDescent="0.4">
      <c r="AG2945"/>
      <c r="AH2945"/>
      <c r="AI2945"/>
      <c r="AJ2945"/>
      <c r="AK2945"/>
      <c r="AL2945"/>
      <c r="BR2945"/>
      <c r="BS2945"/>
      <c r="BT2945"/>
      <c r="BU2945"/>
      <c r="BV2945"/>
      <c r="BW2945"/>
      <c r="BX2945"/>
      <c r="BY2945"/>
      <c r="BZ2945"/>
      <c r="CA2945"/>
      <c r="CB2945"/>
      <c r="CC2945"/>
    </row>
    <row r="2946" spans="33:81" x14ac:dyDescent="0.4">
      <c r="AG2946"/>
      <c r="AH2946"/>
      <c r="AI2946"/>
      <c r="AJ2946"/>
      <c r="AK2946"/>
      <c r="AL2946"/>
      <c r="BR2946"/>
      <c r="BS2946"/>
      <c r="BT2946"/>
      <c r="BU2946"/>
      <c r="BV2946"/>
      <c r="BW2946"/>
      <c r="BX2946"/>
      <c r="BY2946"/>
      <c r="BZ2946"/>
      <c r="CA2946"/>
      <c r="CB2946"/>
      <c r="CC2946"/>
    </row>
    <row r="2947" spans="33:81" x14ac:dyDescent="0.4">
      <c r="AG2947"/>
      <c r="AH2947"/>
      <c r="AI2947"/>
      <c r="AJ2947"/>
      <c r="AK2947"/>
      <c r="AL2947"/>
      <c r="BR2947"/>
      <c r="BS2947"/>
      <c r="BT2947"/>
      <c r="BU2947"/>
      <c r="BV2947"/>
      <c r="BW2947"/>
      <c r="BX2947"/>
      <c r="BY2947"/>
      <c r="BZ2947"/>
      <c r="CA2947"/>
      <c r="CB2947"/>
      <c r="CC2947"/>
    </row>
    <row r="2948" spans="33:81" x14ac:dyDescent="0.4">
      <c r="AG2948"/>
      <c r="AH2948"/>
      <c r="AI2948"/>
      <c r="AJ2948"/>
      <c r="AK2948"/>
      <c r="AL2948"/>
      <c r="BR2948"/>
      <c r="BS2948"/>
      <c r="BT2948"/>
      <c r="BU2948"/>
      <c r="BV2948"/>
      <c r="BW2948"/>
      <c r="BX2948"/>
      <c r="BY2948"/>
      <c r="BZ2948"/>
      <c r="CA2948"/>
      <c r="CB2948"/>
      <c r="CC2948"/>
    </row>
    <row r="2949" spans="33:81" x14ac:dyDescent="0.4">
      <c r="AG2949"/>
      <c r="AH2949"/>
      <c r="AI2949"/>
      <c r="AJ2949"/>
      <c r="AK2949"/>
      <c r="AL2949"/>
      <c r="BR2949"/>
      <c r="BS2949"/>
      <c r="BT2949"/>
      <c r="BU2949"/>
      <c r="BV2949"/>
      <c r="BW2949"/>
      <c r="BX2949"/>
      <c r="BY2949"/>
      <c r="BZ2949"/>
      <c r="CA2949"/>
      <c r="CB2949"/>
      <c r="CC2949"/>
    </row>
    <row r="2950" spans="33:81" x14ac:dyDescent="0.4">
      <c r="AG2950"/>
      <c r="AH2950"/>
      <c r="AI2950"/>
      <c r="AJ2950"/>
      <c r="AK2950"/>
      <c r="AL2950"/>
      <c r="BR2950"/>
      <c r="BS2950"/>
      <c r="BT2950"/>
      <c r="BU2950"/>
      <c r="BV2950"/>
      <c r="BW2950"/>
      <c r="BX2950"/>
      <c r="BY2950"/>
      <c r="BZ2950"/>
      <c r="CA2950"/>
      <c r="CB2950"/>
      <c r="CC2950"/>
    </row>
    <row r="2951" spans="33:81" x14ac:dyDescent="0.4">
      <c r="AG2951"/>
      <c r="AH2951"/>
      <c r="AI2951"/>
      <c r="AJ2951"/>
      <c r="AK2951"/>
      <c r="AL2951"/>
      <c r="BR2951"/>
      <c r="BS2951"/>
      <c r="BT2951"/>
      <c r="BU2951"/>
      <c r="BV2951"/>
      <c r="BW2951"/>
      <c r="BX2951"/>
      <c r="BY2951"/>
      <c r="BZ2951"/>
      <c r="CA2951"/>
      <c r="CB2951"/>
      <c r="CC2951"/>
    </row>
    <row r="2952" spans="33:81" x14ac:dyDescent="0.4">
      <c r="AG2952"/>
      <c r="AH2952"/>
      <c r="AI2952"/>
      <c r="AJ2952"/>
      <c r="AK2952"/>
      <c r="AL2952"/>
      <c r="BR2952"/>
      <c r="BS2952"/>
      <c r="BT2952"/>
      <c r="BU2952"/>
      <c r="BV2952"/>
      <c r="BW2952"/>
      <c r="BX2952"/>
      <c r="BY2952"/>
      <c r="BZ2952"/>
      <c r="CA2952"/>
      <c r="CB2952"/>
      <c r="CC2952"/>
    </row>
    <row r="2953" spans="33:81" x14ac:dyDescent="0.4">
      <c r="AG2953"/>
      <c r="AH2953"/>
      <c r="AI2953"/>
      <c r="AJ2953"/>
      <c r="AK2953"/>
      <c r="AL2953"/>
      <c r="BR2953"/>
      <c r="BS2953"/>
      <c r="BT2953"/>
      <c r="BU2953"/>
      <c r="BV2953"/>
      <c r="BW2953"/>
      <c r="BX2953"/>
      <c r="BY2953"/>
      <c r="BZ2953"/>
      <c r="CA2953"/>
      <c r="CB2953"/>
      <c r="CC2953"/>
    </row>
    <row r="2954" spans="33:81" x14ac:dyDescent="0.4">
      <c r="AG2954"/>
      <c r="AH2954"/>
      <c r="AI2954"/>
      <c r="AJ2954"/>
      <c r="AK2954"/>
      <c r="AL2954"/>
      <c r="BR2954"/>
      <c r="BS2954"/>
      <c r="BT2954"/>
      <c r="BU2954"/>
      <c r="BV2954"/>
      <c r="BW2954"/>
      <c r="BX2954"/>
      <c r="BY2954"/>
      <c r="BZ2954"/>
      <c r="CA2954"/>
      <c r="CB2954"/>
      <c r="CC2954"/>
    </row>
    <row r="2955" spans="33:81" x14ac:dyDescent="0.4">
      <c r="AG2955"/>
      <c r="AH2955"/>
      <c r="AI2955"/>
      <c r="AJ2955"/>
      <c r="AK2955"/>
      <c r="AL2955"/>
      <c r="BR2955"/>
      <c r="BS2955"/>
      <c r="BT2955"/>
      <c r="BU2955"/>
      <c r="BV2955"/>
      <c r="BW2955"/>
      <c r="BX2955"/>
      <c r="BY2955"/>
      <c r="BZ2955"/>
      <c r="CA2955"/>
      <c r="CB2955"/>
      <c r="CC2955"/>
    </row>
    <row r="2956" spans="33:81" x14ac:dyDescent="0.4">
      <c r="AG2956"/>
      <c r="AH2956"/>
      <c r="AI2956"/>
      <c r="AJ2956"/>
      <c r="AK2956"/>
      <c r="AL2956"/>
      <c r="BR2956"/>
      <c r="BS2956"/>
      <c r="BT2956"/>
      <c r="BU2956"/>
      <c r="BV2956"/>
      <c r="BW2956"/>
      <c r="BX2956"/>
      <c r="BY2956"/>
      <c r="BZ2956"/>
      <c r="CA2956"/>
      <c r="CB2956"/>
      <c r="CC2956"/>
    </row>
    <row r="2957" spans="33:81" x14ac:dyDescent="0.4">
      <c r="AG2957"/>
      <c r="AH2957"/>
      <c r="AI2957"/>
      <c r="AJ2957"/>
      <c r="AK2957"/>
      <c r="AL2957"/>
      <c r="BR2957"/>
      <c r="BS2957"/>
      <c r="BT2957"/>
      <c r="BU2957"/>
      <c r="BV2957"/>
      <c r="BW2957"/>
      <c r="BX2957"/>
      <c r="BY2957"/>
      <c r="BZ2957"/>
      <c r="CA2957"/>
      <c r="CB2957"/>
      <c r="CC2957"/>
    </row>
    <row r="2958" spans="33:81" x14ac:dyDescent="0.4">
      <c r="AG2958"/>
      <c r="AH2958"/>
      <c r="AI2958"/>
      <c r="AJ2958"/>
      <c r="AK2958"/>
      <c r="AL2958"/>
      <c r="BR2958"/>
      <c r="BS2958"/>
      <c r="BT2958"/>
      <c r="BU2958"/>
      <c r="BV2958"/>
      <c r="BW2958"/>
      <c r="BX2958"/>
      <c r="BY2958"/>
      <c r="BZ2958"/>
      <c r="CA2958"/>
      <c r="CB2958"/>
      <c r="CC2958"/>
    </row>
    <row r="2959" spans="33:81" x14ac:dyDescent="0.4">
      <c r="AG2959"/>
      <c r="AH2959"/>
      <c r="AI2959"/>
      <c r="AJ2959"/>
      <c r="AK2959"/>
      <c r="AL2959"/>
      <c r="BR2959"/>
      <c r="BS2959"/>
      <c r="BT2959"/>
      <c r="BU2959"/>
      <c r="BV2959"/>
      <c r="BW2959"/>
      <c r="BX2959"/>
      <c r="BY2959"/>
      <c r="BZ2959"/>
      <c r="CA2959"/>
      <c r="CB2959"/>
      <c r="CC2959"/>
    </row>
    <row r="2960" spans="33:81" x14ac:dyDescent="0.4">
      <c r="AG2960"/>
      <c r="AH2960"/>
      <c r="AI2960"/>
      <c r="AJ2960"/>
      <c r="AK2960"/>
      <c r="AL2960"/>
      <c r="BR2960"/>
      <c r="BS2960"/>
      <c r="BT2960"/>
      <c r="BU2960"/>
      <c r="BV2960"/>
      <c r="BW2960"/>
      <c r="BX2960"/>
      <c r="BY2960"/>
      <c r="BZ2960"/>
      <c r="CA2960"/>
      <c r="CB2960"/>
      <c r="CC2960"/>
    </row>
    <row r="2961" spans="33:81" x14ac:dyDescent="0.4">
      <c r="AG2961"/>
      <c r="AH2961"/>
      <c r="AI2961"/>
      <c r="AJ2961"/>
      <c r="AK2961"/>
      <c r="AL2961"/>
      <c r="BR2961"/>
      <c r="BS2961"/>
      <c r="BT2961"/>
      <c r="BU2961"/>
      <c r="BV2961"/>
      <c r="BW2961"/>
      <c r="BX2961"/>
      <c r="BY2961"/>
      <c r="BZ2961"/>
      <c r="CA2961"/>
      <c r="CB2961"/>
      <c r="CC2961"/>
    </row>
    <row r="2962" spans="33:81" x14ac:dyDescent="0.4">
      <c r="AG2962"/>
      <c r="AH2962"/>
      <c r="AI2962"/>
      <c r="AJ2962"/>
      <c r="AK2962"/>
      <c r="AL2962"/>
      <c r="BR2962"/>
      <c r="BS2962"/>
      <c r="BT2962"/>
      <c r="BU2962"/>
      <c r="BV2962"/>
      <c r="BW2962"/>
      <c r="BX2962"/>
      <c r="BY2962"/>
      <c r="BZ2962"/>
      <c r="CA2962"/>
      <c r="CB2962"/>
      <c r="CC2962"/>
    </row>
    <row r="2963" spans="33:81" x14ac:dyDescent="0.4">
      <c r="AG2963"/>
      <c r="AH2963"/>
      <c r="AI2963"/>
      <c r="AJ2963"/>
      <c r="AK2963"/>
      <c r="AL2963"/>
      <c r="BR2963"/>
      <c r="BS2963"/>
      <c r="BT2963"/>
      <c r="BU2963"/>
      <c r="BV2963"/>
      <c r="BW2963"/>
      <c r="BX2963"/>
      <c r="BY2963"/>
      <c r="BZ2963"/>
      <c r="CA2963"/>
      <c r="CB2963"/>
      <c r="CC2963"/>
    </row>
    <row r="2964" spans="33:81" x14ac:dyDescent="0.4">
      <c r="AG2964"/>
      <c r="AH2964"/>
      <c r="AI2964"/>
      <c r="AJ2964"/>
      <c r="AK2964"/>
      <c r="AL2964"/>
      <c r="BR2964"/>
      <c r="BS2964"/>
      <c r="BT2964"/>
      <c r="BU2964"/>
      <c r="BV2964"/>
      <c r="BW2964"/>
      <c r="BX2964"/>
      <c r="BY2964"/>
      <c r="BZ2964"/>
      <c r="CA2964"/>
      <c r="CB2964"/>
      <c r="CC2964"/>
    </row>
    <row r="2965" spans="33:81" x14ac:dyDescent="0.4">
      <c r="AG2965"/>
      <c r="AH2965"/>
      <c r="AI2965"/>
      <c r="AJ2965"/>
      <c r="AK2965"/>
      <c r="AL2965"/>
      <c r="BR2965"/>
      <c r="BS2965"/>
      <c r="BT2965"/>
      <c r="BU2965"/>
      <c r="BV2965"/>
      <c r="BW2965"/>
      <c r="BX2965"/>
      <c r="BY2965"/>
      <c r="BZ2965"/>
      <c r="CA2965"/>
      <c r="CB2965"/>
      <c r="CC2965"/>
    </row>
    <row r="2966" spans="33:81" x14ac:dyDescent="0.4">
      <c r="AG2966"/>
      <c r="AH2966"/>
      <c r="AI2966"/>
      <c r="AJ2966"/>
      <c r="AK2966"/>
      <c r="AL2966"/>
      <c r="BR2966"/>
      <c r="BS2966"/>
      <c r="BT2966"/>
      <c r="BU2966"/>
      <c r="BV2966"/>
      <c r="BW2966"/>
      <c r="BX2966"/>
      <c r="BY2966"/>
      <c r="BZ2966"/>
      <c r="CA2966"/>
      <c r="CB2966"/>
      <c r="CC2966"/>
    </row>
    <row r="2967" spans="33:81" x14ac:dyDescent="0.4">
      <c r="AG2967"/>
      <c r="AH2967"/>
      <c r="AI2967"/>
      <c r="AJ2967"/>
      <c r="AK2967"/>
      <c r="AL2967"/>
      <c r="BR2967"/>
      <c r="BS2967"/>
      <c r="BT2967"/>
      <c r="BU2967"/>
      <c r="BV2967"/>
      <c r="BW2967"/>
      <c r="BX2967"/>
      <c r="BY2967"/>
      <c r="BZ2967"/>
      <c r="CA2967"/>
      <c r="CB2967"/>
      <c r="CC2967"/>
    </row>
    <row r="2968" spans="33:81" x14ac:dyDescent="0.4">
      <c r="AG2968"/>
      <c r="AH2968"/>
      <c r="AI2968"/>
      <c r="AJ2968"/>
      <c r="AK2968"/>
      <c r="AL2968"/>
      <c r="BR2968"/>
      <c r="BS2968"/>
      <c r="BT2968"/>
      <c r="BU2968"/>
      <c r="BV2968"/>
      <c r="BW2968"/>
      <c r="BX2968"/>
      <c r="BY2968"/>
      <c r="BZ2968"/>
      <c r="CA2968"/>
      <c r="CB2968"/>
      <c r="CC2968"/>
    </row>
    <row r="2969" spans="33:81" x14ac:dyDescent="0.4">
      <c r="AG2969"/>
      <c r="AH2969"/>
      <c r="AI2969"/>
      <c r="AJ2969"/>
      <c r="AK2969"/>
      <c r="AL2969"/>
      <c r="BR2969"/>
      <c r="BS2969"/>
      <c r="BT2969"/>
      <c r="BU2969"/>
      <c r="BV2969"/>
      <c r="BW2969"/>
      <c r="BX2969"/>
      <c r="BY2969"/>
      <c r="BZ2969"/>
      <c r="CA2969"/>
      <c r="CB2969"/>
      <c r="CC2969"/>
    </row>
    <row r="2970" spans="33:81" x14ac:dyDescent="0.4">
      <c r="AG2970"/>
      <c r="AH2970"/>
      <c r="AI2970"/>
      <c r="AJ2970"/>
      <c r="AK2970"/>
      <c r="AL2970"/>
      <c r="BR2970"/>
      <c r="BS2970"/>
      <c r="BT2970"/>
      <c r="BU2970"/>
      <c r="BV2970"/>
      <c r="BW2970"/>
      <c r="BX2970"/>
      <c r="BY2970"/>
      <c r="BZ2970"/>
      <c r="CA2970"/>
      <c r="CB2970"/>
      <c r="CC2970"/>
    </row>
    <row r="2971" spans="33:81" x14ac:dyDescent="0.4">
      <c r="AG2971"/>
      <c r="AH2971"/>
      <c r="AI2971"/>
      <c r="AJ2971"/>
      <c r="AK2971"/>
      <c r="AL2971"/>
      <c r="BR2971"/>
      <c r="BS2971"/>
      <c r="BT2971"/>
      <c r="BU2971"/>
      <c r="BV2971"/>
      <c r="BW2971"/>
      <c r="BX2971"/>
      <c r="BY2971"/>
      <c r="BZ2971"/>
      <c r="CA2971"/>
      <c r="CB2971"/>
      <c r="CC2971"/>
    </row>
    <row r="2972" spans="33:81" x14ac:dyDescent="0.4">
      <c r="AG2972"/>
      <c r="AH2972"/>
      <c r="AI2972"/>
      <c r="AJ2972"/>
      <c r="AK2972"/>
      <c r="AL2972"/>
      <c r="BR2972"/>
      <c r="BS2972"/>
      <c r="BT2972"/>
      <c r="BU2972"/>
      <c r="BV2972"/>
      <c r="BW2972"/>
      <c r="BX2972"/>
      <c r="BY2972"/>
      <c r="BZ2972"/>
      <c r="CA2972"/>
      <c r="CB2972"/>
      <c r="CC2972"/>
    </row>
    <row r="2973" spans="33:81" x14ac:dyDescent="0.4">
      <c r="AG2973"/>
      <c r="AH2973"/>
      <c r="AI2973"/>
      <c r="AJ2973"/>
      <c r="AK2973"/>
      <c r="AL2973"/>
      <c r="BR2973"/>
      <c r="BS2973"/>
      <c r="BT2973"/>
      <c r="BU2973"/>
      <c r="BV2973"/>
      <c r="BW2973"/>
      <c r="BX2973"/>
      <c r="BY2973"/>
      <c r="BZ2973"/>
      <c r="CA2973"/>
      <c r="CB2973"/>
      <c r="CC2973"/>
    </row>
    <row r="2974" spans="33:81" x14ac:dyDescent="0.4">
      <c r="AG2974"/>
      <c r="AH2974"/>
      <c r="AI2974"/>
      <c r="AJ2974"/>
      <c r="AK2974"/>
      <c r="AL2974"/>
      <c r="BR2974"/>
      <c r="BS2974"/>
      <c r="BT2974"/>
      <c r="BU2974"/>
      <c r="BV2974"/>
      <c r="BW2974"/>
      <c r="BX2974"/>
      <c r="BY2974"/>
      <c r="BZ2974"/>
      <c r="CA2974"/>
      <c r="CB2974"/>
      <c r="CC2974"/>
    </row>
    <row r="2975" spans="33:81" x14ac:dyDescent="0.4">
      <c r="AG2975"/>
      <c r="AH2975"/>
      <c r="AI2975"/>
      <c r="AJ2975"/>
      <c r="AK2975"/>
      <c r="AL2975"/>
      <c r="BR2975"/>
      <c r="BS2975"/>
      <c r="BT2975"/>
      <c r="BU2975"/>
      <c r="BV2975"/>
      <c r="BW2975"/>
      <c r="BX2975"/>
      <c r="BY2975"/>
      <c r="BZ2975"/>
      <c r="CA2975"/>
      <c r="CB2975"/>
      <c r="CC2975"/>
    </row>
    <row r="2976" spans="33:81" x14ac:dyDescent="0.4">
      <c r="AG2976"/>
      <c r="AH2976"/>
      <c r="AI2976"/>
      <c r="AJ2976"/>
      <c r="AK2976"/>
      <c r="AL2976"/>
      <c r="BR2976"/>
      <c r="BS2976"/>
      <c r="BT2976"/>
      <c r="BU2976"/>
      <c r="BV2976"/>
      <c r="BW2976"/>
      <c r="BX2976"/>
      <c r="BY2976"/>
      <c r="BZ2976"/>
      <c r="CA2976"/>
      <c r="CB2976"/>
      <c r="CC2976"/>
    </row>
    <row r="2977" spans="33:81" x14ac:dyDescent="0.4">
      <c r="AG2977"/>
      <c r="AH2977"/>
      <c r="AI2977"/>
      <c r="AJ2977"/>
      <c r="AK2977"/>
      <c r="AL2977"/>
      <c r="BR2977"/>
      <c r="BS2977"/>
      <c r="BT2977"/>
      <c r="BU2977"/>
      <c r="BV2977"/>
      <c r="BW2977"/>
      <c r="BX2977"/>
      <c r="BY2977"/>
      <c r="BZ2977"/>
      <c r="CA2977"/>
      <c r="CB2977"/>
      <c r="CC2977"/>
    </row>
    <row r="2978" spans="33:81" x14ac:dyDescent="0.4">
      <c r="AG2978"/>
      <c r="AH2978"/>
      <c r="AI2978"/>
      <c r="AJ2978"/>
      <c r="AK2978"/>
      <c r="AL2978"/>
      <c r="BR2978"/>
      <c r="BS2978"/>
      <c r="BT2978"/>
      <c r="BU2978"/>
      <c r="BV2978"/>
      <c r="BW2978"/>
      <c r="BX2978"/>
      <c r="BY2978"/>
      <c r="BZ2978"/>
      <c r="CA2978"/>
      <c r="CB2978"/>
      <c r="CC2978"/>
    </row>
    <row r="2979" spans="33:81" x14ac:dyDescent="0.4">
      <c r="AG2979"/>
      <c r="AH2979"/>
      <c r="AI2979"/>
      <c r="AJ2979"/>
      <c r="AK2979"/>
      <c r="AL2979"/>
      <c r="BR2979"/>
      <c r="BS2979"/>
      <c r="BT2979"/>
      <c r="BU2979"/>
      <c r="BV2979"/>
      <c r="BW2979"/>
      <c r="BX2979"/>
      <c r="BY2979"/>
      <c r="BZ2979"/>
      <c r="CA2979"/>
      <c r="CB2979"/>
      <c r="CC2979"/>
    </row>
    <row r="2980" spans="33:81" x14ac:dyDescent="0.4">
      <c r="AG2980"/>
      <c r="AH2980"/>
      <c r="AI2980"/>
      <c r="AJ2980"/>
      <c r="AK2980"/>
      <c r="AL2980"/>
      <c r="BR2980"/>
      <c r="BS2980"/>
      <c r="BT2980"/>
      <c r="BU2980"/>
      <c r="BV2980"/>
      <c r="BW2980"/>
      <c r="BX2980"/>
      <c r="BY2980"/>
      <c r="BZ2980"/>
      <c r="CA2980"/>
      <c r="CB2980"/>
      <c r="CC2980"/>
    </row>
    <row r="2981" spans="33:81" x14ac:dyDescent="0.4">
      <c r="AG2981"/>
      <c r="AH2981"/>
      <c r="AI2981"/>
      <c r="AJ2981"/>
      <c r="AK2981"/>
      <c r="AL2981"/>
      <c r="BR2981"/>
      <c r="BS2981"/>
      <c r="BT2981"/>
      <c r="BU2981"/>
      <c r="BV2981"/>
      <c r="BW2981"/>
      <c r="BX2981"/>
      <c r="BY2981"/>
      <c r="BZ2981"/>
      <c r="CA2981"/>
      <c r="CB2981"/>
      <c r="CC2981"/>
    </row>
    <row r="2982" spans="33:81" x14ac:dyDescent="0.4">
      <c r="AG2982"/>
      <c r="AH2982"/>
      <c r="AI2982"/>
      <c r="AJ2982"/>
      <c r="AK2982"/>
      <c r="AL2982"/>
      <c r="BR2982"/>
      <c r="BS2982"/>
      <c r="BT2982"/>
      <c r="BU2982"/>
      <c r="BV2982"/>
      <c r="BW2982"/>
      <c r="BX2982"/>
      <c r="BY2982"/>
      <c r="BZ2982"/>
      <c r="CA2982"/>
      <c r="CB2982"/>
      <c r="CC2982"/>
    </row>
    <row r="2983" spans="33:81" x14ac:dyDescent="0.4">
      <c r="AG2983"/>
      <c r="AH2983"/>
      <c r="AI2983"/>
      <c r="AJ2983"/>
      <c r="AK2983"/>
      <c r="AL2983"/>
      <c r="BR2983"/>
      <c r="BS2983"/>
      <c r="BT2983"/>
      <c r="BU2983"/>
      <c r="BV2983"/>
      <c r="BW2983"/>
      <c r="BX2983"/>
      <c r="BY2983"/>
      <c r="BZ2983"/>
      <c r="CA2983"/>
      <c r="CB2983"/>
      <c r="CC2983"/>
    </row>
    <row r="2984" spans="33:81" x14ac:dyDescent="0.4">
      <c r="AG2984"/>
      <c r="AH2984"/>
      <c r="AI2984"/>
      <c r="AJ2984"/>
      <c r="AK2984"/>
      <c r="AL2984"/>
      <c r="BR2984"/>
      <c r="BS2984"/>
      <c r="BT2984"/>
      <c r="BU2984"/>
      <c r="BV2984"/>
      <c r="BW2984"/>
      <c r="BX2984"/>
      <c r="BY2984"/>
      <c r="BZ2984"/>
      <c r="CA2984"/>
      <c r="CB2984"/>
      <c r="CC2984"/>
    </row>
    <row r="2985" spans="33:81" x14ac:dyDescent="0.4">
      <c r="AG2985"/>
      <c r="AH2985"/>
      <c r="AI2985"/>
      <c r="AJ2985"/>
      <c r="AK2985"/>
      <c r="AL2985"/>
      <c r="BR2985"/>
      <c r="BS2985"/>
      <c r="BT2985"/>
      <c r="BU2985"/>
      <c r="BV2985"/>
      <c r="BW2985"/>
      <c r="BX2985"/>
      <c r="BY2985"/>
      <c r="BZ2985"/>
      <c r="CA2985"/>
      <c r="CB2985"/>
      <c r="CC2985"/>
    </row>
    <row r="2986" spans="33:81" x14ac:dyDescent="0.4">
      <c r="AG2986"/>
      <c r="AH2986"/>
      <c r="AI2986"/>
      <c r="AJ2986"/>
      <c r="AK2986"/>
      <c r="AL2986"/>
      <c r="BR2986"/>
      <c r="BS2986"/>
      <c r="BT2986"/>
      <c r="BU2986"/>
      <c r="BV2986"/>
      <c r="BW2986"/>
      <c r="BX2986"/>
      <c r="BY2986"/>
      <c r="BZ2986"/>
      <c r="CA2986"/>
      <c r="CB2986"/>
      <c r="CC2986"/>
    </row>
    <row r="2987" spans="33:81" x14ac:dyDescent="0.4">
      <c r="AG2987"/>
      <c r="AH2987"/>
      <c r="AI2987"/>
      <c r="AJ2987"/>
      <c r="AK2987"/>
      <c r="AL2987"/>
      <c r="BR2987"/>
      <c r="BS2987"/>
      <c r="BT2987"/>
      <c r="BU2987"/>
      <c r="BV2987"/>
      <c r="BW2987"/>
      <c r="BX2987"/>
      <c r="BY2987"/>
      <c r="BZ2987"/>
      <c r="CA2987"/>
      <c r="CB2987"/>
      <c r="CC2987"/>
    </row>
    <row r="2988" spans="33:81" x14ac:dyDescent="0.4">
      <c r="AG2988"/>
      <c r="AH2988"/>
      <c r="AI2988"/>
      <c r="AJ2988"/>
      <c r="AK2988"/>
      <c r="AL2988"/>
      <c r="BR2988"/>
      <c r="BS2988"/>
      <c r="BT2988"/>
      <c r="BU2988"/>
      <c r="BV2988"/>
      <c r="BW2988"/>
      <c r="BX2988"/>
      <c r="BY2988"/>
      <c r="BZ2988"/>
      <c r="CA2988"/>
      <c r="CB2988"/>
      <c r="CC2988"/>
    </row>
    <row r="2989" spans="33:81" x14ac:dyDescent="0.4">
      <c r="AG2989"/>
      <c r="AH2989"/>
      <c r="AI2989"/>
      <c r="AJ2989"/>
      <c r="AK2989"/>
      <c r="AL2989"/>
      <c r="BR2989"/>
      <c r="BS2989"/>
      <c r="BT2989"/>
      <c r="BU2989"/>
      <c r="BV2989"/>
      <c r="BW2989"/>
      <c r="BX2989"/>
      <c r="BY2989"/>
      <c r="BZ2989"/>
      <c r="CA2989"/>
      <c r="CB2989"/>
      <c r="CC2989"/>
    </row>
    <row r="2990" spans="33:81" x14ac:dyDescent="0.4">
      <c r="AG2990"/>
      <c r="AH2990"/>
      <c r="AI2990"/>
      <c r="AJ2990"/>
      <c r="AK2990"/>
      <c r="AL2990"/>
      <c r="BR2990"/>
      <c r="BS2990"/>
      <c r="BT2990"/>
      <c r="BU2990"/>
      <c r="BV2990"/>
      <c r="BW2990"/>
      <c r="BX2990"/>
      <c r="BY2990"/>
      <c r="BZ2990"/>
      <c r="CA2990"/>
      <c r="CB2990"/>
      <c r="CC2990"/>
    </row>
    <row r="2991" spans="33:81" x14ac:dyDescent="0.4">
      <c r="AG2991"/>
      <c r="AH2991"/>
      <c r="AI2991"/>
      <c r="AJ2991"/>
      <c r="AK2991"/>
      <c r="AL2991"/>
      <c r="BR2991"/>
      <c r="BS2991"/>
      <c r="BT2991"/>
      <c r="BU2991"/>
      <c r="BV2991"/>
      <c r="BW2991"/>
      <c r="BX2991"/>
      <c r="BY2991"/>
      <c r="BZ2991"/>
      <c r="CA2991"/>
      <c r="CB2991"/>
      <c r="CC2991"/>
    </row>
    <row r="2992" spans="33:81" x14ac:dyDescent="0.4">
      <c r="AG2992"/>
      <c r="AH2992"/>
      <c r="AI2992"/>
      <c r="AJ2992"/>
      <c r="AK2992"/>
      <c r="AL2992"/>
      <c r="BR2992"/>
      <c r="BS2992"/>
      <c r="BT2992"/>
      <c r="BU2992"/>
      <c r="BV2992"/>
      <c r="BW2992"/>
      <c r="BX2992"/>
      <c r="BY2992"/>
      <c r="BZ2992"/>
      <c r="CA2992"/>
      <c r="CB2992"/>
      <c r="CC2992"/>
    </row>
    <row r="2993" spans="33:81" x14ac:dyDescent="0.4">
      <c r="AG2993"/>
      <c r="AH2993"/>
      <c r="AI2993"/>
      <c r="AJ2993"/>
      <c r="AK2993"/>
      <c r="AL2993"/>
      <c r="BR2993"/>
      <c r="BS2993"/>
      <c r="BT2993"/>
      <c r="BU2993"/>
      <c r="BV2993"/>
      <c r="BW2993"/>
      <c r="BX2993"/>
      <c r="BY2993"/>
      <c r="BZ2993"/>
      <c r="CA2993"/>
      <c r="CB2993"/>
      <c r="CC2993"/>
    </row>
    <row r="2994" spans="33:81" x14ac:dyDescent="0.4">
      <c r="AG2994"/>
      <c r="AH2994"/>
      <c r="AI2994"/>
      <c r="AJ2994"/>
      <c r="AK2994"/>
      <c r="AL2994"/>
      <c r="BR2994"/>
      <c r="BS2994"/>
      <c r="BT2994"/>
      <c r="BU2994"/>
      <c r="BV2994"/>
      <c r="BW2994"/>
      <c r="BX2994"/>
      <c r="BY2994"/>
      <c r="BZ2994"/>
      <c r="CA2994"/>
      <c r="CB2994"/>
      <c r="CC2994"/>
    </row>
    <row r="2995" spans="33:81" x14ac:dyDescent="0.4">
      <c r="AG2995"/>
      <c r="AH2995"/>
      <c r="AI2995"/>
      <c r="AJ2995"/>
      <c r="AK2995"/>
      <c r="AL2995"/>
      <c r="BR2995"/>
      <c r="BS2995"/>
      <c r="BT2995"/>
      <c r="BU2995"/>
      <c r="BV2995"/>
      <c r="BW2995"/>
      <c r="BX2995"/>
      <c r="BY2995"/>
      <c r="BZ2995"/>
      <c r="CA2995"/>
      <c r="CB2995"/>
      <c r="CC2995"/>
    </row>
    <row r="2996" spans="33:81" x14ac:dyDescent="0.4">
      <c r="AG2996"/>
      <c r="AH2996"/>
      <c r="AI2996"/>
      <c r="AJ2996"/>
      <c r="AK2996"/>
      <c r="AL2996"/>
      <c r="BR2996"/>
      <c r="BS2996"/>
      <c r="BT2996"/>
      <c r="BU2996"/>
      <c r="BV2996"/>
      <c r="BW2996"/>
      <c r="BX2996"/>
      <c r="BY2996"/>
      <c r="BZ2996"/>
      <c r="CA2996"/>
      <c r="CB2996"/>
      <c r="CC2996"/>
    </row>
    <row r="2997" spans="33:81" x14ac:dyDescent="0.4">
      <c r="AG2997"/>
      <c r="AH2997"/>
      <c r="AI2997"/>
      <c r="AJ2997"/>
      <c r="AK2997"/>
      <c r="AL2997"/>
      <c r="BR2997"/>
      <c r="BS2997"/>
      <c r="BT2997"/>
      <c r="BU2997"/>
      <c r="BV2997"/>
      <c r="BW2997"/>
      <c r="BX2997"/>
      <c r="BY2997"/>
      <c r="BZ2997"/>
      <c r="CA2997"/>
      <c r="CB2997"/>
      <c r="CC2997"/>
    </row>
    <row r="2998" spans="33:81" x14ac:dyDescent="0.4">
      <c r="AG2998"/>
      <c r="AH2998"/>
      <c r="AI2998"/>
      <c r="AJ2998"/>
      <c r="AK2998"/>
      <c r="AL2998"/>
      <c r="BR2998"/>
      <c r="BS2998"/>
      <c r="BT2998"/>
      <c r="BU2998"/>
      <c r="BV2998"/>
      <c r="BW2998"/>
      <c r="BX2998"/>
      <c r="BY2998"/>
      <c r="BZ2998"/>
      <c r="CA2998"/>
      <c r="CB2998"/>
      <c r="CC2998"/>
    </row>
    <row r="2999" spans="33:81" x14ac:dyDescent="0.4">
      <c r="AG2999"/>
      <c r="AH2999"/>
      <c r="AI2999"/>
      <c r="AJ2999"/>
      <c r="AK2999"/>
      <c r="AL2999"/>
      <c r="BR2999"/>
      <c r="BS2999"/>
      <c r="BT2999"/>
      <c r="BU2999"/>
      <c r="BV2999"/>
      <c r="BW2999"/>
      <c r="BX2999"/>
      <c r="BY2999"/>
      <c r="BZ2999"/>
      <c r="CA2999"/>
      <c r="CB2999"/>
      <c r="CC2999"/>
    </row>
    <row r="3000" spans="33:81" x14ac:dyDescent="0.4">
      <c r="AG3000"/>
      <c r="AH3000"/>
      <c r="AI3000"/>
      <c r="AJ3000"/>
      <c r="AK3000"/>
      <c r="AL3000"/>
      <c r="BR3000"/>
      <c r="BS3000"/>
      <c r="BT3000"/>
      <c r="BU3000"/>
      <c r="BV3000"/>
      <c r="BW3000"/>
      <c r="BX3000"/>
      <c r="BY3000"/>
      <c r="BZ3000"/>
      <c r="CA3000"/>
      <c r="CB3000"/>
      <c r="CC3000"/>
    </row>
    <row r="3001" spans="33:81" x14ac:dyDescent="0.4">
      <c r="AG3001"/>
      <c r="AH3001"/>
      <c r="AI3001"/>
      <c r="AJ3001"/>
      <c r="AK3001"/>
      <c r="AL3001"/>
      <c r="BR3001"/>
      <c r="BS3001"/>
      <c r="BT3001"/>
      <c r="BU3001"/>
      <c r="BV3001"/>
      <c r="BW3001"/>
      <c r="BX3001"/>
      <c r="BY3001"/>
      <c r="BZ3001"/>
      <c r="CA3001"/>
      <c r="CB3001"/>
      <c r="CC3001"/>
    </row>
    <row r="3002" spans="33:81" x14ac:dyDescent="0.4">
      <c r="AG3002"/>
      <c r="AH3002"/>
      <c r="AI3002"/>
      <c r="AJ3002"/>
      <c r="AK3002"/>
      <c r="AL3002"/>
      <c r="BR3002"/>
      <c r="BS3002"/>
      <c r="BT3002"/>
      <c r="BU3002"/>
      <c r="BV3002"/>
      <c r="BW3002"/>
      <c r="BX3002"/>
      <c r="BY3002"/>
      <c r="BZ3002"/>
      <c r="CA3002"/>
      <c r="CB3002"/>
      <c r="CC3002"/>
    </row>
    <row r="3003" spans="33:81" x14ac:dyDescent="0.4">
      <c r="AG3003"/>
      <c r="AH3003"/>
      <c r="AI3003"/>
      <c r="AJ3003"/>
      <c r="AK3003"/>
      <c r="AL3003"/>
      <c r="BR3003"/>
      <c r="BS3003"/>
      <c r="BT3003"/>
      <c r="BU3003"/>
      <c r="BV3003"/>
      <c r="BW3003"/>
      <c r="BX3003"/>
      <c r="BY3003"/>
      <c r="BZ3003"/>
      <c r="CA3003"/>
      <c r="CB3003"/>
      <c r="CC3003"/>
    </row>
    <row r="3004" spans="33:81" x14ac:dyDescent="0.4">
      <c r="AG3004"/>
      <c r="AH3004"/>
      <c r="AI3004"/>
      <c r="AJ3004"/>
      <c r="AK3004"/>
      <c r="AL3004"/>
      <c r="BR3004"/>
      <c r="BS3004"/>
      <c r="BT3004"/>
      <c r="BU3004"/>
      <c r="BV3004"/>
      <c r="BW3004"/>
      <c r="BX3004"/>
      <c r="BY3004"/>
      <c r="BZ3004"/>
      <c r="CA3004"/>
      <c r="CB3004"/>
      <c r="CC3004"/>
    </row>
    <row r="3005" spans="33:81" x14ac:dyDescent="0.4">
      <c r="AG3005"/>
      <c r="AH3005"/>
      <c r="AI3005"/>
      <c r="AJ3005"/>
      <c r="AK3005"/>
      <c r="AL3005"/>
      <c r="BR3005"/>
      <c r="BS3005"/>
      <c r="BT3005"/>
      <c r="BU3005"/>
      <c r="BV3005"/>
      <c r="BW3005"/>
      <c r="BX3005"/>
      <c r="BY3005"/>
      <c r="BZ3005"/>
      <c r="CA3005"/>
      <c r="CB3005"/>
      <c r="CC3005"/>
    </row>
    <row r="3006" spans="33:81" x14ac:dyDescent="0.4">
      <c r="AG3006"/>
      <c r="AH3006"/>
      <c r="AI3006"/>
      <c r="AJ3006"/>
      <c r="AK3006"/>
      <c r="AL3006"/>
      <c r="BR3006"/>
      <c r="BS3006"/>
      <c r="BT3006"/>
      <c r="BU3006"/>
      <c r="BV3006"/>
      <c r="BW3006"/>
      <c r="BX3006"/>
      <c r="BY3006"/>
      <c r="BZ3006"/>
      <c r="CA3006"/>
      <c r="CB3006"/>
      <c r="CC3006"/>
    </row>
    <row r="3007" spans="33:81" x14ac:dyDescent="0.4">
      <c r="AG3007"/>
      <c r="AH3007"/>
      <c r="AI3007"/>
      <c r="AJ3007"/>
      <c r="AK3007"/>
      <c r="AL3007"/>
      <c r="BR3007"/>
      <c r="BS3007"/>
      <c r="BT3007"/>
      <c r="BU3007"/>
      <c r="BV3007"/>
      <c r="BW3007"/>
      <c r="BX3007"/>
      <c r="BY3007"/>
      <c r="BZ3007"/>
      <c r="CA3007"/>
      <c r="CB3007"/>
      <c r="CC3007"/>
    </row>
    <row r="3008" spans="33:81" x14ac:dyDescent="0.4">
      <c r="AG3008"/>
      <c r="AH3008"/>
      <c r="AI3008"/>
      <c r="AJ3008"/>
      <c r="AK3008"/>
      <c r="AL3008"/>
      <c r="BR3008"/>
      <c r="BS3008"/>
      <c r="BT3008"/>
      <c r="BU3008"/>
      <c r="BV3008"/>
      <c r="BW3008"/>
      <c r="BX3008"/>
      <c r="BY3008"/>
      <c r="BZ3008"/>
      <c r="CA3008"/>
      <c r="CB3008"/>
      <c r="CC3008"/>
    </row>
    <row r="3009" spans="33:81" x14ac:dyDescent="0.4">
      <c r="AG3009"/>
      <c r="AH3009"/>
      <c r="AI3009"/>
      <c r="AJ3009"/>
      <c r="AK3009"/>
      <c r="AL3009"/>
      <c r="BR3009"/>
      <c r="BS3009"/>
      <c r="BT3009"/>
      <c r="BU3009"/>
      <c r="BV3009"/>
      <c r="BW3009"/>
      <c r="BX3009"/>
      <c r="BY3009"/>
      <c r="BZ3009"/>
      <c r="CA3009"/>
      <c r="CB3009"/>
      <c r="CC3009"/>
    </row>
    <row r="3010" spans="33:81" x14ac:dyDescent="0.4">
      <c r="AG3010"/>
      <c r="AH3010"/>
      <c r="AI3010"/>
      <c r="AJ3010"/>
      <c r="AK3010"/>
      <c r="AL3010"/>
      <c r="BR3010"/>
      <c r="BS3010"/>
      <c r="BT3010"/>
      <c r="BU3010"/>
      <c r="BV3010"/>
      <c r="BW3010"/>
      <c r="BX3010"/>
      <c r="BY3010"/>
      <c r="BZ3010"/>
      <c r="CA3010"/>
      <c r="CB3010"/>
      <c r="CC3010"/>
    </row>
    <row r="3011" spans="33:81" x14ac:dyDescent="0.4">
      <c r="AG3011"/>
      <c r="AH3011"/>
      <c r="AI3011"/>
      <c r="AJ3011"/>
      <c r="AK3011"/>
      <c r="AL3011"/>
      <c r="BR3011"/>
      <c r="BS3011"/>
      <c r="BT3011"/>
      <c r="BU3011"/>
      <c r="BV3011"/>
      <c r="BW3011"/>
      <c r="BX3011"/>
      <c r="BY3011"/>
      <c r="BZ3011"/>
      <c r="CA3011"/>
      <c r="CB3011"/>
      <c r="CC3011"/>
    </row>
    <row r="3012" spans="33:81" x14ac:dyDescent="0.4">
      <c r="AG3012"/>
      <c r="AH3012"/>
      <c r="AI3012"/>
      <c r="AJ3012"/>
      <c r="AK3012"/>
      <c r="AL3012"/>
      <c r="BR3012"/>
      <c r="BS3012"/>
      <c r="BT3012"/>
      <c r="BU3012"/>
      <c r="BV3012"/>
      <c r="BW3012"/>
      <c r="BX3012"/>
      <c r="BY3012"/>
      <c r="BZ3012"/>
      <c r="CA3012"/>
      <c r="CB3012"/>
      <c r="CC3012"/>
    </row>
    <row r="3013" spans="33:81" x14ac:dyDescent="0.4">
      <c r="AG3013"/>
      <c r="AH3013"/>
      <c r="AI3013"/>
      <c r="AJ3013"/>
      <c r="AK3013"/>
      <c r="AL3013"/>
      <c r="BR3013"/>
      <c r="BS3013"/>
      <c r="BT3013"/>
      <c r="BU3013"/>
      <c r="BV3013"/>
      <c r="BW3013"/>
      <c r="BX3013"/>
      <c r="BY3013"/>
      <c r="BZ3013"/>
      <c r="CA3013"/>
      <c r="CB3013"/>
      <c r="CC3013"/>
    </row>
    <row r="3014" spans="33:81" x14ac:dyDescent="0.4">
      <c r="AG3014"/>
      <c r="AH3014"/>
      <c r="AI3014"/>
      <c r="AJ3014"/>
      <c r="AK3014"/>
      <c r="AL3014"/>
      <c r="BR3014"/>
      <c r="BS3014"/>
      <c r="BT3014"/>
      <c r="BU3014"/>
      <c r="BV3014"/>
      <c r="BW3014"/>
      <c r="BX3014"/>
      <c r="BY3014"/>
      <c r="BZ3014"/>
      <c r="CA3014"/>
      <c r="CB3014"/>
      <c r="CC3014"/>
    </row>
    <row r="3015" spans="33:81" x14ac:dyDescent="0.4">
      <c r="AG3015"/>
      <c r="AH3015"/>
      <c r="AI3015"/>
      <c r="AJ3015"/>
      <c r="AK3015"/>
      <c r="AL3015"/>
      <c r="BR3015"/>
      <c r="BS3015"/>
      <c r="BT3015"/>
      <c r="BU3015"/>
      <c r="BV3015"/>
      <c r="BW3015"/>
      <c r="BX3015"/>
      <c r="BY3015"/>
      <c r="BZ3015"/>
      <c r="CA3015"/>
      <c r="CB3015"/>
      <c r="CC3015"/>
    </row>
    <row r="3016" spans="33:81" x14ac:dyDescent="0.4">
      <c r="AG3016"/>
      <c r="AH3016"/>
      <c r="AI3016"/>
      <c r="AJ3016"/>
      <c r="AK3016"/>
      <c r="AL3016"/>
      <c r="BR3016"/>
      <c r="BS3016"/>
      <c r="BT3016"/>
      <c r="BU3016"/>
      <c r="BV3016"/>
      <c r="BW3016"/>
      <c r="BX3016"/>
      <c r="BY3016"/>
      <c r="BZ3016"/>
      <c r="CA3016"/>
      <c r="CB3016"/>
      <c r="CC3016"/>
    </row>
    <row r="3017" spans="33:81" x14ac:dyDescent="0.4">
      <c r="AG3017"/>
      <c r="AH3017"/>
      <c r="AI3017"/>
      <c r="AJ3017"/>
      <c r="AK3017"/>
      <c r="AL3017"/>
      <c r="BR3017"/>
      <c r="BS3017"/>
      <c r="BT3017"/>
      <c r="BU3017"/>
      <c r="BV3017"/>
      <c r="BW3017"/>
      <c r="BX3017"/>
      <c r="BY3017"/>
      <c r="BZ3017"/>
      <c r="CA3017"/>
      <c r="CB3017"/>
      <c r="CC3017"/>
    </row>
    <row r="3018" spans="33:81" x14ac:dyDescent="0.4">
      <c r="AG3018"/>
      <c r="AH3018"/>
      <c r="AI3018"/>
      <c r="AJ3018"/>
      <c r="AK3018"/>
      <c r="AL3018"/>
      <c r="BR3018"/>
      <c r="BS3018"/>
      <c r="BT3018"/>
      <c r="BU3018"/>
      <c r="BV3018"/>
      <c r="BW3018"/>
      <c r="BX3018"/>
      <c r="BY3018"/>
      <c r="BZ3018"/>
      <c r="CA3018"/>
      <c r="CB3018"/>
      <c r="CC3018"/>
    </row>
    <row r="3019" spans="33:81" x14ac:dyDescent="0.4">
      <c r="AG3019"/>
      <c r="AH3019"/>
      <c r="AI3019"/>
      <c r="AJ3019"/>
      <c r="AK3019"/>
      <c r="AL3019"/>
      <c r="BR3019"/>
      <c r="BS3019"/>
      <c r="BT3019"/>
      <c r="BU3019"/>
      <c r="BV3019"/>
      <c r="BW3019"/>
      <c r="BX3019"/>
      <c r="BY3019"/>
      <c r="BZ3019"/>
      <c r="CA3019"/>
      <c r="CB3019"/>
      <c r="CC3019"/>
    </row>
    <row r="3020" spans="33:81" x14ac:dyDescent="0.4">
      <c r="AG3020"/>
      <c r="AH3020"/>
      <c r="AI3020"/>
      <c r="AJ3020"/>
      <c r="AK3020"/>
      <c r="AL3020"/>
      <c r="BR3020"/>
      <c r="BS3020"/>
      <c r="BT3020"/>
      <c r="BU3020"/>
      <c r="BV3020"/>
      <c r="BW3020"/>
      <c r="BX3020"/>
      <c r="BY3020"/>
      <c r="BZ3020"/>
      <c r="CA3020"/>
      <c r="CB3020"/>
      <c r="CC3020"/>
    </row>
    <row r="3021" spans="33:81" x14ac:dyDescent="0.4">
      <c r="AG3021"/>
      <c r="AH3021"/>
      <c r="AI3021"/>
      <c r="AJ3021"/>
      <c r="AK3021"/>
      <c r="AL3021"/>
      <c r="BR3021"/>
      <c r="BS3021"/>
      <c r="BT3021"/>
      <c r="BU3021"/>
      <c r="BV3021"/>
      <c r="BW3021"/>
      <c r="BX3021"/>
      <c r="BY3021"/>
      <c r="BZ3021"/>
      <c r="CA3021"/>
      <c r="CB3021"/>
      <c r="CC3021"/>
    </row>
    <row r="3022" spans="33:81" x14ac:dyDescent="0.4">
      <c r="AG3022"/>
      <c r="AH3022"/>
      <c r="AI3022"/>
      <c r="AJ3022"/>
      <c r="AK3022"/>
      <c r="AL3022"/>
      <c r="BR3022"/>
      <c r="BS3022"/>
      <c r="BT3022"/>
      <c r="BU3022"/>
      <c r="BV3022"/>
      <c r="BW3022"/>
      <c r="BX3022"/>
      <c r="BY3022"/>
      <c r="BZ3022"/>
      <c r="CA3022"/>
      <c r="CB3022"/>
      <c r="CC3022"/>
    </row>
    <row r="3023" spans="33:81" x14ac:dyDescent="0.4">
      <c r="AG3023"/>
      <c r="AH3023"/>
      <c r="AI3023"/>
      <c r="AJ3023"/>
      <c r="AK3023"/>
      <c r="AL3023"/>
      <c r="BR3023"/>
      <c r="BS3023"/>
      <c r="BT3023"/>
      <c r="BU3023"/>
      <c r="BV3023"/>
      <c r="BW3023"/>
      <c r="BX3023"/>
      <c r="BY3023"/>
      <c r="BZ3023"/>
      <c r="CA3023"/>
      <c r="CB3023"/>
      <c r="CC3023"/>
    </row>
    <row r="3024" spans="33:81" x14ac:dyDescent="0.4">
      <c r="AG3024"/>
      <c r="AH3024"/>
      <c r="AI3024"/>
      <c r="AJ3024"/>
      <c r="AK3024"/>
      <c r="AL3024"/>
      <c r="BR3024"/>
      <c r="BS3024"/>
      <c r="BT3024"/>
      <c r="BU3024"/>
      <c r="BV3024"/>
      <c r="BW3024"/>
      <c r="BX3024"/>
      <c r="BY3024"/>
      <c r="BZ3024"/>
      <c r="CA3024"/>
      <c r="CB3024"/>
      <c r="CC3024"/>
    </row>
    <row r="3025" spans="33:81" x14ac:dyDescent="0.4">
      <c r="AG3025"/>
      <c r="AH3025"/>
      <c r="AI3025"/>
      <c r="AJ3025"/>
      <c r="AK3025"/>
      <c r="AL3025"/>
      <c r="BR3025"/>
      <c r="BS3025"/>
      <c r="BT3025"/>
      <c r="BU3025"/>
      <c r="BV3025"/>
      <c r="BW3025"/>
      <c r="BX3025"/>
      <c r="BY3025"/>
      <c r="BZ3025"/>
      <c r="CA3025"/>
      <c r="CB3025"/>
      <c r="CC3025"/>
    </row>
    <row r="3026" spans="33:81" x14ac:dyDescent="0.4">
      <c r="AG3026"/>
      <c r="AH3026"/>
      <c r="AI3026"/>
      <c r="AJ3026"/>
      <c r="AK3026"/>
      <c r="AL3026"/>
      <c r="BR3026"/>
      <c r="BS3026"/>
      <c r="BT3026"/>
      <c r="BU3026"/>
      <c r="BV3026"/>
      <c r="BW3026"/>
      <c r="BX3026"/>
      <c r="BY3026"/>
      <c r="BZ3026"/>
      <c r="CA3026"/>
      <c r="CB3026"/>
      <c r="CC3026"/>
    </row>
    <row r="3027" spans="33:81" x14ac:dyDescent="0.4">
      <c r="AG3027"/>
      <c r="AH3027"/>
      <c r="AI3027"/>
      <c r="AJ3027"/>
      <c r="AK3027"/>
      <c r="AL3027"/>
      <c r="BR3027"/>
      <c r="BS3027"/>
      <c r="BT3027"/>
      <c r="BU3027"/>
      <c r="BV3027"/>
      <c r="BW3027"/>
      <c r="BX3027"/>
      <c r="BY3027"/>
      <c r="BZ3027"/>
      <c r="CA3027"/>
      <c r="CB3027"/>
      <c r="CC3027"/>
    </row>
    <row r="3028" spans="33:81" x14ac:dyDescent="0.4">
      <c r="AG3028"/>
      <c r="AH3028"/>
      <c r="AI3028"/>
      <c r="AJ3028"/>
      <c r="AK3028"/>
      <c r="AL3028"/>
      <c r="BR3028"/>
      <c r="BS3028"/>
      <c r="BT3028"/>
      <c r="BU3028"/>
      <c r="BV3028"/>
      <c r="BW3028"/>
      <c r="BX3028"/>
      <c r="BY3028"/>
      <c r="BZ3028"/>
      <c r="CA3028"/>
      <c r="CB3028"/>
      <c r="CC3028"/>
    </row>
    <row r="3029" spans="33:81" x14ac:dyDescent="0.4">
      <c r="AG3029"/>
      <c r="AH3029"/>
      <c r="AI3029"/>
      <c r="AJ3029"/>
      <c r="AK3029"/>
      <c r="AL3029"/>
      <c r="BR3029"/>
      <c r="BS3029"/>
      <c r="BT3029"/>
      <c r="BU3029"/>
      <c r="BV3029"/>
      <c r="BW3029"/>
      <c r="BX3029"/>
      <c r="BY3029"/>
      <c r="BZ3029"/>
      <c r="CA3029"/>
      <c r="CB3029"/>
      <c r="CC3029"/>
    </row>
    <row r="3030" spans="33:81" x14ac:dyDescent="0.4">
      <c r="AG3030"/>
      <c r="AH3030"/>
      <c r="AI3030"/>
      <c r="AJ3030"/>
      <c r="AK3030"/>
      <c r="AL3030"/>
      <c r="BR3030"/>
      <c r="BS3030"/>
      <c r="BT3030"/>
      <c r="BU3030"/>
      <c r="BV3030"/>
      <c r="BW3030"/>
      <c r="BX3030"/>
      <c r="BY3030"/>
      <c r="BZ3030"/>
      <c r="CA3030"/>
      <c r="CB3030"/>
      <c r="CC3030"/>
    </row>
    <row r="3031" spans="33:81" x14ac:dyDescent="0.4">
      <c r="AG3031"/>
      <c r="AH3031"/>
      <c r="AI3031"/>
      <c r="AJ3031"/>
      <c r="AK3031"/>
      <c r="AL3031"/>
      <c r="BR3031"/>
      <c r="BS3031"/>
      <c r="BT3031"/>
      <c r="BU3031"/>
      <c r="BV3031"/>
      <c r="BW3031"/>
      <c r="BX3031"/>
      <c r="BY3031"/>
      <c r="BZ3031"/>
      <c r="CA3031"/>
      <c r="CB3031"/>
      <c r="CC3031"/>
    </row>
    <row r="3032" spans="33:81" x14ac:dyDescent="0.4">
      <c r="AG3032"/>
      <c r="AH3032"/>
      <c r="AI3032"/>
      <c r="AJ3032"/>
      <c r="AK3032"/>
      <c r="AL3032"/>
      <c r="BR3032"/>
      <c r="BS3032"/>
      <c r="BT3032"/>
      <c r="BU3032"/>
      <c r="BV3032"/>
      <c r="BW3032"/>
      <c r="BX3032"/>
      <c r="BY3032"/>
      <c r="BZ3032"/>
      <c r="CA3032"/>
      <c r="CB3032"/>
      <c r="CC3032"/>
    </row>
    <row r="3033" spans="33:81" x14ac:dyDescent="0.4">
      <c r="AG3033"/>
      <c r="AH3033"/>
      <c r="AI3033"/>
      <c r="AJ3033"/>
      <c r="AK3033"/>
      <c r="AL3033"/>
      <c r="BR3033"/>
      <c r="BS3033"/>
      <c r="BT3033"/>
      <c r="BU3033"/>
      <c r="BV3033"/>
      <c r="BW3033"/>
      <c r="BX3033"/>
      <c r="BY3033"/>
      <c r="BZ3033"/>
      <c r="CA3033"/>
      <c r="CB3033"/>
      <c r="CC3033"/>
    </row>
    <row r="3034" spans="33:81" x14ac:dyDescent="0.4">
      <c r="AG3034"/>
      <c r="AH3034"/>
      <c r="AI3034"/>
      <c r="AJ3034"/>
      <c r="AK3034"/>
      <c r="AL3034"/>
      <c r="BR3034"/>
      <c r="BS3034"/>
      <c r="BT3034"/>
      <c r="BU3034"/>
      <c r="BV3034"/>
      <c r="BW3034"/>
      <c r="BX3034"/>
      <c r="BY3034"/>
      <c r="BZ3034"/>
      <c r="CA3034"/>
      <c r="CB3034"/>
      <c r="CC3034"/>
    </row>
    <row r="3035" spans="33:81" x14ac:dyDescent="0.4">
      <c r="AG3035"/>
      <c r="AH3035"/>
      <c r="AI3035"/>
      <c r="AJ3035"/>
      <c r="AK3035"/>
      <c r="AL3035"/>
      <c r="BR3035"/>
      <c r="BS3035"/>
      <c r="BT3035"/>
      <c r="BU3035"/>
      <c r="BV3035"/>
      <c r="BW3035"/>
      <c r="BX3035"/>
      <c r="BY3035"/>
      <c r="BZ3035"/>
      <c r="CA3035"/>
      <c r="CB3035"/>
      <c r="CC3035"/>
    </row>
    <row r="3036" spans="33:81" x14ac:dyDescent="0.4">
      <c r="AG3036"/>
      <c r="AH3036"/>
      <c r="AI3036"/>
      <c r="AJ3036"/>
      <c r="AK3036"/>
      <c r="AL3036"/>
      <c r="BR3036"/>
      <c r="BS3036"/>
      <c r="BT3036"/>
      <c r="BU3036"/>
      <c r="BV3036"/>
      <c r="BW3036"/>
      <c r="BX3036"/>
      <c r="BY3036"/>
      <c r="BZ3036"/>
      <c r="CA3036"/>
      <c r="CB3036"/>
      <c r="CC3036"/>
    </row>
    <row r="3037" spans="33:81" x14ac:dyDescent="0.4">
      <c r="AG3037"/>
      <c r="AH3037"/>
      <c r="AI3037"/>
      <c r="AJ3037"/>
      <c r="AK3037"/>
      <c r="AL3037"/>
      <c r="BR3037"/>
      <c r="BS3037"/>
      <c r="BT3037"/>
      <c r="BU3037"/>
      <c r="BV3037"/>
      <c r="BW3037"/>
      <c r="BX3037"/>
      <c r="BY3037"/>
      <c r="BZ3037"/>
      <c r="CA3037"/>
      <c r="CB3037"/>
      <c r="CC3037"/>
    </row>
    <row r="3038" spans="33:81" x14ac:dyDescent="0.4">
      <c r="AG3038"/>
      <c r="AH3038"/>
      <c r="AI3038"/>
      <c r="AJ3038"/>
      <c r="AK3038"/>
      <c r="AL3038"/>
      <c r="BR3038"/>
      <c r="BS3038"/>
      <c r="BT3038"/>
      <c r="BU3038"/>
      <c r="BV3038"/>
      <c r="BW3038"/>
      <c r="BX3038"/>
      <c r="BY3038"/>
      <c r="BZ3038"/>
      <c r="CA3038"/>
      <c r="CB3038"/>
      <c r="CC3038"/>
    </row>
    <row r="3039" spans="33:81" x14ac:dyDescent="0.4">
      <c r="AG3039"/>
      <c r="AH3039"/>
      <c r="AI3039"/>
      <c r="AJ3039"/>
      <c r="AK3039"/>
      <c r="AL3039"/>
      <c r="BR3039"/>
      <c r="BS3039"/>
      <c r="BT3039"/>
      <c r="BU3039"/>
      <c r="BV3039"/>
      <c r="BW3039"/>
      <c r="BX3039"/>
      <c r="BY3039"/>
      <c r="BZ3039"/>
      <c r="CA3039"/>
      <c r="CB3039"/>
      <c r="CC3039"/>
    </row>
    <row r="3040" spans="33:81" x14ac:dyDescent="0.4">
      <c r="AG3040"/>
      <c r="AH3040"/>
      <c r="AI3040"/>
      <c r="AJ3040"/>
      <c r="AK3040"/>
      <c r="AL3040"/>
      <c r="BR3040"/>
      <c r="BS3040"/>
      <c r="BT3040"/>
      <c r="BU3040"/>
      <c r="BV3040"/>
      <c r="BW3040"/>
      <c r="BX3040"/>
      <c r="BY3040"/>
      <c r="BZ3040"/>
      <c r="CA3040"/>
      <c r="CB3040"/>
      <c r="CC3040"/>
    </row>
    <row r="3041" spans="33:81" x14ac:dyDescent="0.4">
      <c r="AG3041"/>
      <c r="AH3041"/>
      <c r="AI3041"/>
      <c r="AJ3041"/>
      <c r="AK3041"/>
      <c r="AL3041"/>
      <c r="BR3041"/>
      <c r="BS3041"/>
      <c r="BT3041"/>
      <c r="BU3041"/>
      <c r="BV3041"/>
      <c r="BW3041"/>
      <c r="BX3041"/>
      <c r="BY3041"/>
      <c r="BZ3041"/>
      <c r="CA3041"/>
      <c r="CB3041"/>
      <c r="CC3041"/>
    </row>
    <row r="3042" spans="33:81" x14ac:dyDescent="0.4">
      <c r="AG3042"/>
      <c r="AH3042"/>
      <c r="AI3042"/>
      <c r="AJ3042"/>
      <c r="AK3042"/>
      <c r="AL3042"/>
      <c r="BR3042"/>
      <c r="BS3042"/>
      <c r="BT3042"/>
      <c r="BU3042"/>
      <c r="BV3042"/>
      <c r="BW3042"/>
      <c r="BX3042"/>
      <c r="BY3042"/>
      <c r="BZ3042"/>
      <c r="CA3042"/>
      <c r="CB3042"/>
      <c r="CC3042"/>
    </row>
    <row r="3043" spans="33:81" x14ac:dyDescent="0.4">
      <c r="AG3043"/>
      <c r="AH3043"/>
      <c r="AI3043"/>
      <c r="AJ3043"/>
      <c r="AK3043"/>
      <c r="AL3043"/>
      <c r="BR3043"/>
      <c r="BS3043"/>
      <c r="BT3043"/>
      <c r="BU3043"/>
      <c r="BV3043"/>
      <c r="BW3043"/>
      <c r="BX3043"/>
      <c r="BY3043"/>
      <c r="BZ3043"/>
      <c r="CA3043"/>
      <c r="CB3043"/>
      <c r="CC3043"/>
    </row>
    <row r="3044" spans="33:81" x14ac:dyDescent="0.4">
      <c r="AG3044"/>
      <c r="AH3044"/>
      <c r="AI3044"/>
      <c r="AJ3044"/>
      <c r="AK3044"/>
      <c r="AL3044"/>
      <c r="BR3044"/>
      <c r="BS3044"/>
      <c r="BT3044"/>
      <c r="BU3044"/>
      <c r="BV3044"/>
      <c r="BW3044"/>
      <c r="BX3044"/>
      <c r="BY3044"/>
      <c r="BZ3044"/>
      <c r="CA3044"/>
      <c r="CB3044"/>
      <c r="CC3044"/>
    </row>
    <row r="3045" spans="33:81" x14ac:dyDescent="0.4">
      <c r="AG3045"/>
      <c r="AH3045"/>
      <c r="AI3045"/>
      <c r="AJ3045"/>
      <c r="AK3045"/>
      <c r="AL3045"/>
      <c r="BR3045"/>
      <c r="BS3045"/>
      <c r="BT3045"/>
      <c r="BU3045"/>
      <c r="BV3045"/>
      <c r="BW3045"/>
      <c r="BX3045"/>
      <c r="BY3045"/>
      <c r="BZ3045"/>
      <c r="CA3045"/>
      <c r="CB3045"/>
      <c r="CC3045"/>
    </row>
    <row r="3046" spans="33:81" x14ac:dyDescent="0.4">
      <c r="AG3046"/>
      <c r="AH3046"/>
      <c r="AI3046"/>
      <c r="AJ3046"/>
      <c r="AK3046"/>
      <c r="AL3046"/>
      <c r="BR3046"/>
      <c r="BS3046"/>
      <c r="BT3046"/>
      <c r="BU3046"/>
      <c r="BV3046"/>
      <c r="BW3046"/>
      <c r="BX3046"/>
      <c r="BY3046"/>
      <c r="BZ3046"/>
      <c r="CA3046"/>
      <c r="CB3046"/>
      <c r="CC3046"/>
    </row>
    <row r="3047" spans="33:81" x14ac:dyDescent="0.4">
      <c r="AG3047"/>
      <c r="AH3047"/>
      <c r="AI3047"/>
      <c r="AJ3047"/>
      <c r="AK3047"/>
      <c r="AL3047"/>
      <c r="BR3047"/>
      <c r="BS3047"/>
      <c r="BT3047"/>
      <c r="BU3047"/>
      <c r="BV3047"/>
      <c r="BW3047"/>
      <c r="BX3047"/>
      <c r="BY3047"/>
      <c r="BZ3047"/>
      <c r="CA3047"/>
      <c r="CB3047"/>
      <c r="CC3047"/>
    </row>
    <row r="3048" spans="33:81" x14ac:dyDescent="0.4">
      <c r="AG3048"/>
      <c r="AH3048"/>
      <c r="AI3048"/>
      <c r="AJ3048"/>
      <c r="AK3048"/>
      <c r="AL3048"/>
      <c r="BR3048"/>
      <c r="BS3048"/>
      <c r="BT3048"/>
      <c r="BU3048"/>
      <c r="BV3048"/>
      <c r="BW3048"/>
      <c r="BX3048"/>
      <c r="BY3048"/>
      <c r="BZ3048"/>
      <c r="CA3048"/>
      <c r="CB3048"/>
      <c r="CC3048"/>
    </row>
    <row r="3049" spans="33:81" x14ac:dyDescent="0.4">
      <c r="AG3049"/>
      <c r="AH3049"/>
      <c r="AI3049"/>
      <c r="AJ3049"/>
      <c r="AK3049"/>
      <c r="AL3049"/>
      <c r="BR3049"/>
      <c r="BS3049"/>
      <c r="BT3049"/>
      <c r="BU3049"/>
      <c r="BV3049"/>
      <c r="BW3049"/>
      <c r="BX3049"/>
      <c r="BY3049"/>
      <c r="BZ3049"/>
      <c r="CA3049"/>
      <c r="CB3049"/>
      <c r="CC3049"/>
    </row>
    <row r="3050" spans="33:81" x14ac:dyDescent="0.4">
      <c r="AG3050"/>
      <c r="AH3050"/>
      <c r="AI3050"/>
      <c r="AJ3050"/>
      <c r="AK3050"/>
      <c r="AL3050"/>
      <c r="BR3050"/>
      <c r="BS3050"/>
      <c r="BT3050"/>
      <c r="BU3050"/>
      <c r="BV3050"/>
      <c r="BW3050"/>
      <c r="BX3050"/>
      <c r="BY3050"/>
      <c r="BZ3050"/>
      <c r="CA3050"/>
      <c r="CB3050"/>
      <c r="CC3050"/>
    </row>
    <row r="3051" spans="33:81" x14ac:dyDescent="0.4">
      <c r="AG3051"/>
      <c r="AH3051"/>
      <c r="AI3051"/>
      <c r="AJ3051"/>
      <c r="AK3051"/>
      <c r="AL3051"/>
      <c r="BR3051"/>
      <c r="BS3051"/>
      <c r="BT3051"/>
      <c r="BU3051"/>
      <c r="BV3051"/>
      <c r="BW3051"/>
      <c r="BX3051"/>
      <c r="BY3051"/>
      <c r="BZ3051"/>
      <c r="CA3051"/>
      <c r="CB3051"/>
      <c r="CC3051"/>
    </row>
    <row r="3052" spans="33:81" x14ac:dyDescent="0.4">
      <c r="AG3052"/>
      <c r="AH3052"/>
      <c r="AI3052"/>
      <c r="AJ3052"/>
      <c r="AK3052"/>
      <c r="AL3052"/>
      <c r="BR3052"/>
      <c r="BS3052"/>
      <c r="BT3052"/>
      <c r="BU3052"/>
      <c r="BV3052"/>
      <c r="BW3052"/>
      <c r="BX3052"/>
      <c r="BY3052"/>
      <c r="BZ3052"/>
      <c r="CA3052"/>
      <c r="CB3052"/>
      <c r="CC3052"/>
    </row>
    <row r="3053" spans="33:81" x14ac:dyDescent="0.4">
      <c r="AG3053"/>
      <c r="AH3053"/>
      <c r="AI3053"/>
      <c r="AJ3053"/>
      <c r="AK3053"/>
      <c r="AL3053"/>
      <c r="BR3053"/>
      <c r="BS3053"/>
      <c r="BT3053"/>
      <c r="BU3053"/>
      <c r="BV3053"/>
      <c r="BW3053"/>
      <c r="BX3053"/>
      <c r="BY3053"/>
      <c r="BZ3053"/>
      <c r="CA3053"/>
      <c r="CB3053"/>
      <c r="CC3053"/>
    </row>
    <row r="3054" spans="33:81" x14ac:dyDescent="0.4">
      <c r="AG3054"/>
      <c r="AH3054"/>
      <c r="AI3054"/>
      <c r="AJ3054"/>
      <c r="AK3054"/>
      <c r="AL3054"/>
      <c r="BR3054"/>
      <c r="BS3054"/>
      <c r="BT3054"/>
      <c r="BU3054"/>
      <c r="BV3054"/>
      <c r="BW3054"/>
      <c r="BX3054"/>
      <c r="BY3054"/>
      <c r="BZ3054"/>
      <c r="CA3054"/>
      <c r="CB3054"/>
      <c r="CC3054"/>
    </row>
    <row r="3055" spans="33:81" x14ac:dyDescent="0.4">
      <c r="AG3055"/>
      <c r="AH3055"/>
      <c r="AI3055"/>
      <c r="AJ3055"/>
      <c r="AK3055"/>
      <c r="AL3055"/>
      <c r="BR3055"/>
      <c r="BS3055"/>
      <c r="BT3055"/>
      <c r="BU3055"/>
      <c r="BV3055"/>
      <c r="BW3055"/>
      <c r="BX3055"/>
      <c r="BY3055"/>
      <c r="BZ3055"/>
      <c r="CA3055"/>
      <c r="CB3055"/>
      <c r="CC3055"/>
    </row>
    <row r="3056" spans="33:81" x14ac:dyDescent="0.4">
      <c r="AG3056"/>
      <c r="AH3056"/>
      <c r="AI3056"/>
      <c r="AJ3056"/>
      <c r="AK3056"/>
      <c r="AL3056"/>
      <c r="BR3056"/>
      <c r="BS3056"/>
      <c r="BT3056"/>
      <c r="BU3056"/>
      <c r="BV3056"/>
      <c r="BW3056"/>
      <c r="BX3056"/>
      <c r="BY3056"/>
      <c r="BZ3056"/>
      <c r="CA3056"/>
      <c r="CB3056"/>
      <c r="CC3056"/>
    </row>
    <row r="3057" spans="33:81" x14ac:dyDescent="0.4">
      <c r="AG3057"/>
      <c r="AH3057"/>
      <c r="AI3057"/>
      <c r="AJ3057"/>
      <c r="AK3057"/>
      <c r="AL3057"/>
      <c r="BR3057"/>
      <c r="BS3057"/>
      <c r="BT3057"/>
      <c r="BU3057"/>
      <c r="BV3057"/>
      <c r="BW3057"/>
      <c r="BX3057"/>
      <c r="BY3057"/>
      <c r="BZ3057"/>
      <c r="CA3057"/>
      <c r="CB3057"/>
      <c r="CC3057"/>
    </row>
    <row r="3058" spans="33:81" x14ac:dyDescent="0.4">
      <c r="AG3058"/>
      <c r="AH3058"/>
      <c r="AI3058"/>
      <c r="AJ3058"/>
      <c r="AK3058"/>
      <c r="AL3058"/>
      <c r="BR3058"/>
      <c r="BS3058"/>
      <c r="BT3058"/>
      <c r="BU3058"/>
      <c r="BV3058"/>
      <c r="BW3058"/>
      <c r="BX3058"/>
      <c r="BY3058"/>
      <c r="BZ3058"/>
      <c r="CA3058"/>
      <c r="CB3058"/>
      <c r="CC3058"/>
    </row>
    <row r="3059" spans="33:81" x14ac:dyDescent="0.4">
      <c r="AG3059"/>
      <c r="AH3059"/>
      <c r="AI3059"/>
      <c r="AJ3059"/>
      <c r="AK3059"/>
      <c r="AL3059"/>
      <c r="BR3059"/>
      <c r="BS3059"/>
      <c r="BT3059"/>
      <c r="BU3059"/>
      <c r="BV3059"/>
      <c r="BW3059"/>
      <c r="BX3059"/>
      <c r="BY3059"/>
      <c r="BZ3059"/>
      <c r="CA3059"/>
      <c r="CB3059"/>
      <c r="CC3059"/>
    </row>
    <row r="3060" spans="33:81" x14ac:dyDescent="0.4">
      <c r="AG3060"/>
      <c r="AH3060"/>
      <c r="AI3060"/>
      <c r="AJ3060"/>
      <c r="AK3060"/>
      <c r="AL3060"/>
      <c r="BR3060"/>
      <c r="BS3060"/>
      <c r="BT3060"/>
      <c r="BU3060"/>
      <c r="BV3060"/>
      <c r="BW3060"/>
      <c r="BX3060"/>
      <c r="BY3060"/>
      <c r="BZ3060"/>
      <c r="CA3060"/>
      <c r="CB3060"/>
      <c r="CC3060"/>
    </row>
    <row r="3061" spans="33:81" x14ac:dyDescent="0.4">
      <c r="AG3061"/>
      <c r="AH3061"/>
      <c r="AI3061"/>
      <c r="AJ3061"/>
      <c r="AK3061"/>
      <c r="AL3061"/>
      <c r="BR3061"/>
      <c r="BS3061"/>
      <c r="BT3061"/>
      <c r="BU3061"/>
      <c r="BV3061"/>
      <c r="BW3061"/>
      <c r="BX3061"/>
      <c r="BY3061"/>
      <c r="BZ3061"/>
      <c r="CA3061"/>
      <c r="CB3061"/>
      <c r="CC3061"/>
    </row>
    <row r="3062" spans="33:81" x14ac:dyDescent="0.4">
      <c r="AG3062"/>
      <c r="AH3062"/>
      <c r="AI3062"/>
      <c r="AJ3062"/>
      <c r="AK3062"/>
      <c r="AL3062"/>
      <c r="BR3062"/>
      <c r="BS3062"/>
      <c r="BT3062"/>
      <c r="BU3062"/>
      <c r="BV3062"/>
      <c r="BW3062"/>
      <c r="BX3062"/>
      <c r="BY3062"/>
      <c r="BZ3062"/>
      <c r="CA3062"/>
      <c r="CB3062"/>
      <c r="CC3062"/>
    </row>
    <row r="3063" spans="33:81" x14ac:dyDescent="0.4">
      <c r="AG3063"/>
      <c r="AH3063"/>
      <c r="AI3063"/>
      <c r="AJ3063"/>
      <c r="AK3063"/>
      <c r="AL3063"/>
      <c r="BR3063"/>
      <c r="BS3063"/>
      <c r="BT3063"/>
      <c r="BU3063"/>
      <c r="BV3063"/>
      <c r="BW3063"/>
      <c r="BX3063"/>
      <c r="BY3063"/>
      <c r="BZ3063"/>
      <c r="CA3063"/>
      <c r="CB3063"/>
      <c r="CC3063"/>
    </row>
    <row r="3064" spans="33:81" x14ac:dyDescent="0.4">
      <c r="AG3064"/>
      <c r="AH3064"/>
      <c r="AI3064"/>
      <c r="AJ3064"/>
      <c r="AK3064"/>
      <c r="AL3064"/>
      <c r="BR3064"/>
      <c r="BS3064"/>
      <c r="BT3064"/>
      <c r="BU3064"/>
      <c r="BV3064"/>
      <c r="BW3064"/>
      <c r="BX3064"/>
      <c r="BY3064"/>
      <c r="BZ3064"/>
      <c r="CA3064"/>
      <c r="CB3064"/>
      <c r="CC3064"/>
    </row>
    <row r="3065" spans="33:81" x14ac:dyDescent="0.4">
      <c r="AG3065"/>
      <c r="AH3065"/>
      <c r="AI3065"/>
      <c r="AJ3065"/>
      <c r="AK3065"/>
      <c r="AL3065"/>
      <c r="BR3065"/>
      <c r="BS3065"/>
      <c r="BT3065"/>
      <c r="BU3065"/>
      <c r="BV3065"/>
      <c r="BW3065"/>
      <c r="BX3065"/>
      <c r="BY3065"/>
      <c r="BZ3065"/>
      <c r="CA3065"/>
      <c r="CB3065"/>
      <c r="CC3065"/>
    </row>
    <row r="3066" spans="33:81" x14ac:dyDescent="0.4">
      <c r="AG3066"/>
      <c r="AH3066"/>
      <c r="AI3066"/>
      <c r="AJ3066"/>
      <c r="AK3066"/>
      <c r="AL3066"/>
      <c r="BR3066"/>
      <c r="BS3066"/>
      <c r="BT3066"/>
      <c r="BU3066"/>
      <c r="BV3066"/>
      <c r="BW3066"/>
      <c r="BX3066"/>
      <c r="BY3066"/>
      <c r="BZ3066"/>
      <c r="CA3066"/>
      <c r="CB3066"/>
      <c r="CC3066"/>
    </row>
    <row r="3067" spans="33:81" x14ac:dyDescent="0.4">
      <c r="AG3067"/>
      <c r="AH3067"/>
      <c r="AI3067"/>
      <c r="AJ3067"/>
      <c r="AK3067"/>
      <c r="AL3067"/>
      <c r="BR3067"/>
      <c r="BS3067"/>
      <c r="BT3067"/>
      <c r="BU3067"/>
      <c r="BV3067"/>
      <c r="BW3067"/>
      <c r="BX3067"/>
      <c r="BY3067"/>
      <c r="BZ3067"/>
      <c r="CA3067"/>
      <c r="CB3067"/>
      <c r="CC3067"/>
    </row>
    <row r="3068" spans="33:81" x14ac:dyDescent="0.4">
      <c r="AG3068"/>
      <c r="AH3068"/>
      <c r="AI3068"/>
      <c r="AJ3068"/>
      <c r="AK3068"/>
      <c r="AL3068"/>
      <c r="BR3068"/>
      <c r="BS3068"/>
      <c r="BT3068"/>
      <c r="BU3068"/>
      <c r="BV3068"/>
      <c r="BW3068"/>
      <c r="BX3068"/>
      <c r="BY3068"/>
      <c r="BZ3068"/>
      <c r="CA3068"/>
      <c r="CB3068"/>
      <c r="CC3068"/>
    </row>
    <row r="3069" spans="33:81" x14ac:dyDescent="0.4">
      <c r="AG3069"/>
      <c r="AH3069"/>
      <c r="AI3069"/>
      <c r="AJ3069"/>
      <c r="AK3069"/>
      <c r="AL3069"/>
      <c r="BR3069"/>
      <c r="BS3069"/>
      <c r="BT3069"/>
      <c r="BU3069"/>
      <c r="BV3069"/>
      <c r="BW3069"/>
      <c r="BX3069"/>
      <c r="BY3069"/>
      <c r="BZ3069"/>
      <c r="CA3069"/>
      <c r="CB3069"/>
      <c r="CC3069"/>
    </row>
    <row r="3070" spans="33:81" x14ac:dyDescent="0.4">
      <c r="AG3070"/>
      <c r="AH3070"/>
      <c r="AI3070"/>
      <c r="AJ3070"/>
      <c r="AK3070"/>
      <c r="AL3070"/>
      <c r="BR3070"/>
      <c r="BS3070"/>
      <c r="BT3070"/>
      <c r="BU3070"/>
      <c r="BV3070"/>
      <c r="BW3070"/>
      <c r="BX3070"/>
      <c r="BY3070"/>
      <c r="BZ3070"/>
      <c r="CA3070"/>
      <c r="CB3070"/>
      <c r="CC3070"/>
    </row>
    <row r="3071" spans="33:81" x14ac:dyDescent="0.4">
      <c r="AG3071"/>
      <c r="AH3071"/>
      <c r="AI3071"/>
      <c r="AJ3071"/>
      <c r="AK3071"/>
      <c r="AL3071"/>
      <c r="BR3071"/>
      <c r="BS3071"/>
      <c r="BT3071"/>
      <c r="BU3071"/>
      <c r="BV3071"/>
      <c r="BW3071"/>
      <c r="BX3071"/>
      <c r="BY3071"/>
      <c r="BZ3071"/>
      <c r="CA3071"/>
      <c r="CB3071"/>
      <c r="CC3071"/>
    </row>
    <row r="3072" spans="33:81" x14ac:dyDescent="0.4">
      <c r="AG3072"/>
      <c r="AH3072"/>
      <c r="AI3072"/>
      <c r="AJ3072"/>
      <c r="AK3072"/>
      <c r="AL3072"/>
      <c r="BR3072"/>
      <c r="BS3072"/>
      <c r="BT3072"/>
      <c r="BU3072"/>
      <c r="BV3072"/>
      <c r="BW3072"/>
      <c r="BX3072"/>
      <c r="BY3072"/>
      <c r="BZ3072"/>
      <c r="CA3072"/>
      <c r="CB3072"/>
      <c r="CC3072"/>
    </row>
    <row r="3073" spans="33:81" x14ac:dyDescent="0.4">
      <c r="AG3073"/>
      <c r="AH3073"/>
      <c r="AI3073"/>
      <c r="AJ3073"/>
      <c r="AK3073"/>
      <c r="AL3073"/>
      <c r="BR3073"/>
      <c r="BS3073"/>
      <c r="BT3073"/>
      <c r="BU3073"/>
      <c r="BV3073"/>
      <c r="BW3073"/>
      <c r="BX3073"/>
      <c r="BY3073"/>
      <c r="BZ3073"/>
      <c r="CA3073"/>
      <c r="CB3073"/>
      <c r="CC3073"/>
    </row>
    <row r="3074" spans="33:81" x14ac:dyDescent="0.4">
      <c r="AG3074"/>
      <c r="AH3074"/>
      <c r="AI3074"/>
      <c r="AJ3074"/>
      <c r="AK3074"/>
      <c r="AL3074"/>
      <c r="BR3074"/>
      <c r="BS3074"/>
      <c r="BT3074"/>
      <c r="BU3074"/>
      <c r="BV3074"/>
      <c r="BW3074"/>
      <c r="BX3074"/>
      <c r="BY3074"/>
      <c r="BZ3074"/>
      <c r="CA3074"/>
      <c r="CB3074"/>
      <c r="CC3074"/>
    </row>
    <row r="3075" spans="33:81" x14ac:dyDescent="0.4">
      <c r="AG3075"/>
      <c r="AH3075"/>
      <c r="AI3075"/>
      <c r="AJ3075"/>
      <c r="AK3075"/>
      <c r="AL3075"/>
      <c r="BR3075"/>
      <c r="BS3075"/>
      <c r="BT3075"/>
      <c r="BU3075"/>
      <c r="BV3075"/>
      <c r="BW3075"/>
      <c r="BX3075"/>
      <c r="BY3075"/>
      <c r="BZ3075"/>
      <c r="CA3075"/>
      <c r="CB3075"/>
      <c r="CC3075"/>
    </row>
    <row r="3076" spans="33:81" x14ac:dyDescent="0.4">
      <c r="AG3076"/>
      <c r="AH3076"/>
      <c r="AI3076"/>
      <c r="AJ3076"/>
      <c r="AK3076"/>
      <c r="AL3076"/>
      <c r="BR3076"/>
      <c r="BS3076"/>
      <c r="BT3076"/>
      <c r="BU3076"/>
      <c r="BV3076"/>
      <c r="BW3076"/>
      <c r="BX3076"/>
      <c r="BY3076"/>
      <c r="BZ3076"/>
      <c r="CA3076"/>
      <c r="CB3076"/>
      <c r="CC3076"/>
    </row>
    <row r="3077" spans="33:81" x14ac:dyDescent="0.4">
      <c r="AG3077"/>
      <c r="AH3077"/>
      <c r="AI3077"/>
      <c r="AJ3077"/>
      <c r="AK3077"/>
      <c r="AL3077"/>
      <c r="BR3077"/>
      <c r="BS3077"/>
      <c r="BT3077"/>
      <c r="BU3077"/>
      <c r="BV3077"/>
      <c r="BW3077"/>
      <c r="BX3077"/>
      <c r="BY3077"/>
      <c r="BZ3077"/>
      <c r="CA3077"/>
      <c r="CB3077"/>
      <c r="CC3077"/>
    </row>
    <row r="3078" spans="33:81" x14ac:dyDescent="0.4">
      <c r="AG3078"/>
      <c r="AH3078"/>
      <c r="AI3078"/>
      <c r="AJ3078"/>
      <c r="AK3078"/>
      <c r="AL3078"/>
      <c r="BR3078"/>
      <c r="BS3078"/>
      <c r="BT3078"/>
      <c r="BU3078"/>
      <c r="BV3078"/>
      <c r="BW3078"/>
      <c r="BX3078"/>
      <c r="BY3078"/>
      <c r="BZ3078"/>
      <c r="CA3078"/>
      <c r="CB3078"/>
      <c r="CC3078"/>
    </row>
    <row r="3079" spans="33:81" x14ac:dyDescent="0.4">
      <c r="AG3079"/>
      <c r="AH3079"/>
      <c r="AI3079"/>
      <c r="AJ3079"/>
      <c r="AK3079"/>
      <c r="AL3079"/>
      <c r="BR3079"/>
      <c r="BS3079"/>
      <c r="BT3079"/>
      <c r="BU3079"/>
      <c r="BV3079"/>
      <c r="BW3079"/>
      <c r="BX3079"/>
      <c r="BY3079"/>
      <c r="BZ3079"/>
      <c r="CA3079"/>
      <c r="CB3079"/>
      <c r="CC3079"/>
    </row>
    <row r="3080" spans="33:81" x14ac:dyDescent="0.4">
      <c r="AG3080"/>
      <c r="AH3080"/>
      <c r="AI3080"/>
      <c r="AJ3080"/>
      <c r="AK3080"/>
      <c r="AL3080"/>
      <c r="BR3080"/>
      <c r="BS3080"/>
      <c r="BT3080"/>
      <c r="BU3080"/>
      <c r="BV3080"/>
      <c r="BW3080"/>
      <c r="BX3080"/>
      <c r="BY3080"/>
      <c r="BZ3080"/>
      <c r="CA3080"/>
      <c r="CB3080"/>
      <c r="CC3080"/>
    </row>
    <row r="3081" spans="33:81" x14ac:dyDescent="0.4">
      <c r="AG3081"/>
      <c r="AH3081"/>
      <c r="AI3081"/>
      <c r="AJ3081"/>
      <c r="AK3081"/>
      <c r="AL3081"/>
      <c r="BR3081"/>
      <c r="BS3081"/>
      <c r="BT3081"/>
      <c r="BU3081"/>
      <c r="BV3081"/>
      <c r="BW3081"/>
      <c r="BX3081"/>
      <c r="BY3081"/>
      <c r="BZ3081"/>
      <c r="CA3081"/>
      <c r="CB3081"/>
      <c r="CC3081"/>
    </row>
    <row r="3082" spans="33:81" x14ac:dyDescent="0.4">
      <c r="AG3082"/>
      <c r="AH3082"/>
      <c r="AI3082"/>
      <c r="AJ3082"/>
      <c r="AK3082"/>
      <c r="AL3082"/>
      <c r="BR3082"/>
      <c r="BS3082"/>
      <c r="BT3082"/>
      <c r="BU3082"/>
      <c r="BV3082"/>
      <c r="BW3082"/>
      <c r="BX3082"/>
      <c r="BY3082"/>
      <c r="BZ3082"/>
      <c r="CA3082"/>
      <c r="CB3082"/>
      <c r="CC3082"/>
    </row>
    <row r="3083" spans="33:81" x14ac:dyDescent="0.4">
      <c r="AG3083"/>
      <c r="AH3083"/>
      <c r="AI3083"/>
      <c r="AJ3083"/>
      <c r="AK3083"/>
      <c r="AL3083"/>
      <c r="BR3083"/>
      <c r="BS3083"/>
      <c r="BT3083"/>
      <c r="BU3083"/>
      <c r="BV3083"/>
      <c r="BW3083"/>
      <c r="BX3083"/>
      <c r="BY3083"/>
      <c r="BZ3083"/>
      <c r="CA3083"/>
      <c r="CB3083"/>
      <c r="CC3083"/>
    </row>
    <row r="3084" spans="33:81" x14ac:dyDescent="0.4">
      <c r="AG3084"/>
      <c r="AH3084"/>
      <c r="AI3084"/>
      <c r="AJ3084"/>
      <c r="AK3084"/>
      <c r="AL3084"/>
      <c r="BR3084"/>
      <c r="BS3084"/>
      <c r="BT3084"/>
      <c r="BU3084"/>
      <c r="BV3084"/>
      <c r="BW3084"/>
      <c r="BX3084"/>
      <c r="BY3084"/>
      <c r="BZ3084"/>
      <c r="CA3084"/>
      <c r="CB3084"/>
      <c r="CC3084"/>
    </row>
    <row r="3085" spans="33:81" x14ac:dyDescent="0.4">
      <c r="AG3085"/>
      <c r="AH3085"/>
      <c r="AI3085"/>
      <c r="AJ3085"/>
      <c r="AK3085"/>
      <c r="AL3085"/>
      <c r="BR3085"/>
      <c r="BS3085"/>
      <c r="BT3085"/>
      <c r="BU3085"/>
      <c r="BV3085"/>
      <c r="BW3085"/>
      <c r="BX3085"/>
      <c r="BY3085"/>
      <c r="BZ3085"/>
      <c r="CA3085"/>
      <c r="CB3085"/>
      <c r="CC3085"/>
    </row>
    <row r="3086" spans="33:81" x14ac:dyDescent="0.4">
      <c r="AG3086"/>
      <c r="AH3086"/>
      <c r="AI3086"/>
      <c r="AJ3086"/>
      <c r="AK3086"/>
      <c r="AL3086"/>
      <c r="BR3086"/>
      <c r="BS3086"/>
      <c r="BT3086"/>
      <c r="BU3086"/>
      <c r="BV3086"/>
      <c r="BW3086"/>
      <c r="BX3086"/>
      <c r="BY3086"/>
      <c r="BZ3086"/>
      <c r="CA3086"/>
      <c r="CB3086"/>
      <c r="CC3086"/>
    </row>
    <row r="3087" spans="33:81" x14ac:dyDescent="0.4">
      <c r="AG3087"/>
      <c r="AH3087"/>
      <c r="AI3087"/>
      <c r="AJ3087"/>
      <c r="AK3087"/>
      <c r="AL3087"/>
      <c r="BR3087"/>
      <c r="BS3087"/>
      <c r="BT3087"/>
      <c r="BU3087"/>
      <c r="BV3087"/>
      <c r="BW3087"/>
      <c r="BX3087"/>
      <c r="BY3087"/>
      <c r="BZ3087"/>
      <c r="CA3087"/>
      <c r="CB3087"/>
      <c r="CC3087"/>
    </row>
    <row r="3088" spans="33:81" x14ac:dyDescent="0.4">
      <c r="AG3088"/>
      <c r="AH3088"/>
      <c r="AI3088"/>
      <c r="AJ3088"/>
      <c r="AK3088"/>
      <c r="AL3088"/>
      <c r="BR3088"/>
      <c r="BS3088"/>
      <c r="BT3088"/>
      <c r="BU3088"/>
      <c r="BV3088"/>
      <c r="BW3088"/>
      <c r="BX3088"/>
      <c r="BY3088"/>
      <c r="BZ3088"/>
      <c r="CA3088"/>
      <c r="CB3088"/>
      <c r="CC3088"/>
    </row>
    <row r="3089" spans="33:81" x14ac:dyDescent="0.4">
      <c r="AG3089"/>
      <c r="AH3089"/>
      <c r="AI3089"/>
      <c r="AJ3089"/>
      <c r="AK3089"/>
      <c r="AL3089"/>
      <c r="BR3089"/>
      <c r="BS3089"/>
      <c r="BT3089"/>
      <c r="BU3089"/>
      <c r="BV3089"/>
      <c r="BW3089"/>
      <c r="BX3089"/>
      <c r="BY3089"/>
      <c r="BZ3089"/>
      <c r="CA3089"/>
      <c r="CB3089"/>
      <c r="CC3089"/>
    </row>
    <row r="3090" spans="33:81" x14ac:dyDescent="0.4">
      <c r="AG3090"/>
      <c r="AH3090"/>
      <c r="AI3090"/>
      <c r="AJ3090"/>
      <c r="AK3090"/>
      <c r="AL3090"/>
      <c r="BR3090"/>
      <c r="BS3090"/>
      <c r="BT3090"/>
      <c r="BU3090"/>
      <c r="BV3090"/>
      <c r="BW3090"/>
      <c r="BX3090"/>
      <c r="BY3090"/>
      <c r="BZ3090"/>
      <c r="CA3090"/>
      <c r="CB3090"/>
      <c r="CC3090"/>
    </row>
    <row r="3091" spans="33:81" x14ac:dyDescent="0.4">
      <c r="AG3091"/>
      <c r="AH3091"/>
      <c r="AI3091"/>
      <c r="AJ3091"/>
      <c r="AK3091"/>
      <c r="AL3091"/>
      <c r="BR3091"/>
      <c r="BS3091"/>
      <c r="BT3091"/>
      <c r="BU3091"/>
      <c r="BV3091"/>
      <c r="BW3091"/>
      <c r="BX3091"/>
      <c r="BY3091"/>
      <c r="BZ3091"/>
      <c r="CA3091"/>
      <c r="CB3091"/>
      <c r="CC3091"/>
    </row>
    <row r="3092" spans="33:81" x14ac:dyDescent="0.4">
      <c r="AG3092"/>
      <c r="AH3092"/>
      <c r="AI3092"/>
      <c r="AJ3092"/>
      <c r="AK3092"/>
      <c r="AL3092"/>
      <c r="BR3092"/>
      <c r="BS3092"/>
      <c r="BT3092"/>
      <c r="BU3092"/>
      <c r="BV3092"/>
      <c r="BW3092"/>
      <c r="BX3092"/>
      <c r="BY3092"/>
      <c r="BZ3092"/>
      <c r="CA3092"/>
      <c r="CB3092"/>
      <c r="CC3092"/>
    </row>
    <row r="3093" spans="33:81" x14ac:dyDescent="0.4">
      <c r="AG3093"/>
      <c r="AH3093"/>
      <c r="AI3093"/>
      <c r="AJ3093"/>
      <c r="AK3093"/>
      <c r="AL3093"/>
      <c r="BR3093"/>
      <c r="BS3093"/>
      <c r="BT3093"/>
      <c r="BU3093"/>
      <c r="BV3093"/>
      <c r="BW3093"/>
      <c r="BX3093"/>
      <c r="BY3093"/>
      <c r="BZ3093"/>
      <c r="CA3093"/>
      <c r="CB3093"/>
      <c r="CC3093"/>
    </row>
    <row r="3094" spans="33:81" x14ac:dyDescent="0.4">
      <c r="AG3094"/>
      <c r="AH3094"/>
      <c r="AI3094"/>
      <c r="AJ3094"/>
      <c r="AK3094"/>
      <c r="AL3094"/>
      <c r="BR3094"/>
      <c r="BS3094"/>
      <c r="BT3094"/>
      <c r="BU3094"/>
      <c r="BV3094"/>
      <c r="BW3094"/>
      <c r="BX3094"/>
      <c r="BY3094"/>
      <c r="BZ3094"/>
      <c r="CA3094"/>
      <c r="CB3094"/>
      <c r="CC3094"/>
    </row>
    <row r="3095" spans="33:81" x14ac:dyDescent="0.4">
      <c r="AG3095"/>
      <c r="AH3095"/>
      <c r="AI3095"/>
      <c r="AJ3095"/>
      <c r="AK3095"/>
      <c r="AL3095"/>
      <c r="BR3095"/>
      <c r="BS3095"/>
      <c r="BT3095"/>
      <c r="BU3095"/>
      <c r="BV3095"/>
      <c r="BW3095"/>
      <c r="BX3095"/>
      <c r="BY3095"/>
      <c r="BZ3095"/>
      <c r="CA3095"/>
      <c r="CB3095"/>
      <c r="CC3095"/>
    </row>
    <row r="3096" spans="33:81" x14ac:dyDescent="0.4">
      <c r="AG3096"/>
      <c r="AH3096"/>
      <c r="AI3096"/>
      <c r="AJ3096"/>
      <c r="AK3096"/>
      <c r="AL3096"/>
      <c r="BR3096"/>
      <c r="BS3096"/>
      <c r="BT3096"/>
      <c r="BU3096"/>
      <c r="BV3096"/>
      <c r="BW3096"/>
      <c r="BX3096"/>
      <c r="BY3096"/>
      <c r="BZ3096"/>
      <c r="CA3096"/>
      <c r="CB3096"/>
      <c r="CC3096"/>
    </row>
    <row r="3097" spans="33:81" x14ac:dyDescent="0.4">
      <c r="AG3097"/>
      <c r="AH3097"/>
      <c r="AI3097"/>
      <c r="AJ3097"/>
      <c r="AK3097"/>
      <c r="AL3097"/>
      <c r="BR3097"/>
      <c r="BS3097"/>
      <c r="BT3097"/>
      <c r="BU3097"/>
      <c r="BV3097"/>
      <c r="BW3097"/>
      <c r="BX3097"/>
      <c r="BY3097"/>
      <c r="BZ3097"/>
      <c r="CA3097"/>
      <c r="CB3097"/>
      <c r="CC3097"/>
    </row>
    <row r="3098" spans="33:81" x14ac:dyDescent="0.4">
      <c r="AG3098"/>
      <c r="AH3098"/>
      <c r="AI3098"/>
      <c r="AJ3098"/>
      <c r="AK3098"/>
      <c r="AL3098"/>
      <c r="BR3098"/>
      <c r="BS3098"/>
      <c r="BT3098"/>
      <c r="BU3098"/>
      <c r="BV3098"/>
      <c r="BW3098"/>
      <c r="BX3098"/>
      <c r="BY3098"/>
      <c r="BZ3098"/>
      <c r="CA3098"/>
      <c r="CB3098"/>
      <c r="CC3098"/>
    </row>
    <row r="3099" spans="33:81" x14ac:dyDescent="0.4">
      <c r="AG3099"/>
      <c r="AH3099"/>
      <c r="AI3099"/>
      <c r="AJ3099"/>
      <c r="AK3099"/>
      <c r="AL3099"/>
      <c r="BR3099"/>
      <c r="BS3099"/>
      <c r="BT3099"/>
      <c r="BU3099"/>
      <c r="BV3099"/>
      <c r="BW3099"/>
      <c r="BX3099"/>
      <c r="BY3099"/>
      <c r="BZ3099"/>
      <c r="CA3099"/>
      <c r="CB3099"/>
      <c r="CC3099"/>
    </row>
    <row r="3100" spans="33:81" x14ac:dyDescent="0.4">
      <c r="AG3100"/>
      <c r="AH3100"/>
      <c r="AI3100"/>
      <c r="AJ3100"/>
      <c r="AK3100"/>
      <c r="AL3100"/>
      <c r="BR3100"/>
      <c r="BS3100"/>
      <c r="BT3100"/>
      <c r="BU3100"/>
      <c r="BV3100"/>
      <c r="BW3100"/>
      <c r="BX3100"/>
      <c r="BY3100"/>
      <c r="BZ3100"/>
      <c r="CA3100"/>
      <c r="CB3100"/>
      <c r="CC3100"/>
    </row>
    <row r="3101" spans="33:81" x14ac:dyDescent="0.4">
      <c r="AG3101"/>
      <c r="AH3101"/>
      <c r="AI3101"/>
      <c r="AJ3101"/>
      <c r="AK3101"/>
      <c r="AL3101"/>
      <c r="BR3101"/>
      <c r="BS3101"/>
      <c r="BT3101"/>
      <c r="BU3101"/>
      <c r="BV3101"/>
      <c r="BW3101"/>
      <c r="BX3101"/>
      <c r="BY3101"/>
      <c r="BZ3101"/>
      <c r="CA3101"/>
      <c r="CB3101"/>
      <c r="CC3101"/>
    </row>
    <row r="3102" spans="33:81" x14ac:dyDescent="0.4">
      <c r="AG3102"/>
      <c r="AH3102"/>
      <c r="AI3102"/>
      <c r="AJ3102"/>
      <c r="AK3102"/>
      <c r="AL3102"/>
      <c r="BR3102"/>
      <c r="BS3102"/>
      <c r="BT3102"/>
      <c r="BU3102"/>
      <c r="BV3102"/>
      <c r="BW3102"/>
      <c r="BX3102"/>
      <c r="BY3102"/>
      <c r="BZ3102"/>
      <c r="CA3102"/>
      <c r="CB3102"/>
      <c r="CC3102"/>
    </row>
    <row r="3103" spans="33:81" x14ac:dyDescent="0.4">
      <c r="AG3103"/>
      <c r="AH3103"/>
      <c r="AI3103"/>
      <c r="AJ3103"/>
      <c r="AK3103"/>
      <c r="AL3103"/>
      <c r="BR3103"/>
      <c r="BS3103"/>
      <c r="BT3103"/>
      <c r="BU3103"/>
      <c r="BV3103"/>
      <c r="BW3103"/>
      <c r="BX3103"/>
      <c r="BY3103"/>
      <c r="BZ3103"/>
      <c r="CA3103"/>
      <c r="CB3103"/>
      <c r="CC3103"/>
    </row>
    <row r="3104" spans="33:81" x14ac:dyDescent="0.4">
      <c r="AG3104"/>
      <c r="AH3104"/>
      <c r="AI3104"/>
      <c r="AJ3104"/>
      <c r="AK3104"/>
      <c r="AL3104"/>
      <c r="BR3104"/>
      <c r="BS3104"/>
      <c r="BT3104"/>
      <c r="BU3104"/>
      <c r="BV3104"/>
      <c r="BW3104"/>
      <c r="BX3104"/>
      <c r="BY3104"/>
      <c r="BZ3104"/>
      <c r="CA3104"/>
      <c r="CB3104"/>
      <c r="CC3104"/>
    </row>
    <row r="3105" spans="33:81" x14ac:dyDescent="0.4">
      <c r="AG3105"/>
      <c r="AH3105"/>
      <c r="AI3105"/>
      <c r="AJ3105"/>
      <c r="AK3105"/>
      <c r="AL3105"/>
      <c r="BR3105"/>
      <c r="BS3105"/>
      <c r="BT3105"/>
      <c r="BU3105"/>
      <c r="BV3105"/>
      <c r="BW3105"/>
      <c r="BX3105"/>
      <c r="BY3105"/>
      <c r="BZ3105"/>
      <c r="CA3105"/>
      <c r="CB3105"/>
      <c r="CC3105"/>
    </row>
    <row r="3106" spans="33:81" x14ac:dyDescent="0.4">
      <c r="AG3106"/>
      <c r="AH3106"/>
      <c r="AI3106"/>
      <c r="AJ3106"/>
      <c r="AK3106"/>
      <c r="AL3106"/>
      <c r="BR3106"/>
      <c r="BS3106"/>
      <c r="BT3106"/>
      <c r="BU3106"/>
      <c r="BV3106"/>
      <c r="BW3106"/>
      <c r="BX3106"/>
      <c r="BY3106"/>
      <c r="BZ3106"/>
      <c r="CA3106"/>
      <c r="CB3106"/>
      <c r="CC3106"/>
    </row>
    <row r="3107" spans="33:81" x14ac:dyDescent="0.4">
      <c r="AG3107"/>
      <c r="AH3107"/>
      <c r="AI3107"/>
      <c r="AJ3107"/>
      <c r="AK3107"/>
      <c r="AL3107"/>
      <c r="BR3107"/>
      <c r="BS3107"/>
      <c r="BT3107"/>
      <c r="BU3107"/>
      <c r="BV3107"/>
      <c r="BW3107"/>
      <c r="BX3107"/>
      <c r="BY3107"/>
      <c r="BZ3107"/>
      <c r="CA3107"/>
      <c r="CB3107"/>
      <c r="CC3107"/>
    </row>
    <row r="3108" spans="33:81" x14ac:dyDescent="0.4">
      <c r="AG3108"/>
      <c r="AH3108"/>
      <c r="AI3108"/>
      <c r="AJ3108"/>
      <c r="AK3108"/>
      <c r="AL3108"/>
      <c r="BR3108"/>
      <c r="BS3108"/>
      <c r="BT3108"/>
      <c r="BU3108"/>
      <c r="BV3108"/>
      <c r="BW3108"/>
      <c r="BX3108"/>
      <c r="BY3108"/>
      <c r="BZ3108"/>
      <c r="CA3108"/>
      <c r="CB3108"/>
      <c r="CC3108"/>
    </row>
    <row r="3109" spans="33:81" x14ac:dyDescent="0.4">
      <c r="AG3109"/>
      <c r="AH3109"/>
      <c r="AI3109"/>
      <c r="AJ3109"/>
      <c r="AK3109"/>
      <c r="AL3109"/>
      <c r="BR3109"/>
      <c r="BS3109"/>
      <c r="BT3109"/>
      <c r="BU3109"/>
      <c r="BV3109"/>
      <c r="BW3109"/>
      <c r="BX3109"/>
      <c r="BY3109"/>
      <c r="BZ3109"/>
      <c r="CA3109"/>
      <c r="CB3109"/>
      <c r="CC3109"/>
    </row>
    <row r="3110" spans="33:81" x14ac:dyDescent="0.4">
      <c r="AG3110"/>
      <c r="AH3110"/>
      <c r="AI3110"/>
      <c r="AJ3110"/>
      <c r="AK3110"/>
      <c r="AL3110"/>
      <c r="BR3110"/>
      <c r="BS3110"/>
      <c r="BT3110"/>
      <c r="BU3110"/>
      <c r="BV3110"/>
      <c r="BW3110"/>
      <c r="BX3110"/>
      <c r="BY3110"/>
      <c r="BZ3110"/>
      <c r="CA3110"/>
      <c r="CB3110"/>
      <c r="CC3110"/>
    </row>
    <row r="3111" spans="33:81" x14ac:dyDescent="0.4">
      <c r="AG3111"/>
      <c r="AH3111"/>
      <c r="AI3111"/>
      <c r="AJ3111"/>
      <c r="AK3111"/>
      <c r="AL3111"/>
      <c r="BR3111"/>
      <c r="BS3111"/>
      <c r="BT3111"/>
      <c r="BU3111"/>
      <c r="BV3111"/>
      <c r="BW3111"/>
      <c r="BX3111"/>
      <c r="BY3111"/>
      <c r="BZ3111"/>
      <c r="CA3111"/>
      <c r="CB3111"/>
      <c r="CC3111"/>
    </row>
    <row r="3112" spans="33:81" x14ac:dyDescent="0.4">
      <c r="AG3112"/>
      <c r="AH3112"/>
      <c r="AI3112"/>
      <c r="AJ3112"/>
      <c r="AK3112"/>
      <c r="AL3112"/>
      <c r="BR3112"/>
      <c r="BS3112"/>
      <c r="BT3112"/>
      <c r="BU3112"/>
      <c r="BV3112"/>
      <c r="BW3112"/>
      <c r="BX3112"/>
      <c r="BY3112"/>
      <c r="BZ3112"/>
      <c r="CA3112"/>
      <c r="CB3112"/>
      <c r="CC3112"/>
    </row>
    <row r="3113" spans="33:81" x14ac:dyDescent="0.4">
      <c r="AG3113"/>
      <c r="AH3113"/>
      <c r="AI3113"/>
      <c r="AJ3113"/>
      <c r="AK3113"/>
      <c r="AL3113"/>
      <c r="BR3113"/>
      <c r="BS3113"/>
      <c r="BT3113"/>
      <c r="BU3113"/>
      <c r="BV3113"/>
      <c r="BW3113"/>
      <c r="BX3113"/>
      <c r="BY3113"/>
      <c r="BZ3113"/>
      <c r="CA3113"/>
      <c r="CB3113"/>
      <c r="CC3113"/>
    </row>
    <row r="3114" spans="33:81" x14ac:dyDescent="0.4">
      <c r="AG3114"/>
      <c r="AH3114"/>
      <c r="AI3114"/>
      <c r="AJ3114"/>
      <c r="AK3114"/>
      <c r="AL3114"/>
      <c r="BR3114"/>
      <c r="BS3114"/>
      <c r="BT3114"/>
      <c r="BU3114"/>
      <c r="BV3114"/>
      <c r="BW3114"/>
      <c r="BX3114"/>
      <c r="BY3114"/>
      <c r="BZ3114"/>
      <c r="CA3114"/>
      <c r="CB3114"/>
      <c r="CC3114"/>
    </row>
    <row r="3115" spans="33:81" x14ac:dyDescent="0.4">
      <c r="AG3115"/>
      <c r="AH3115"/>
      <c r="AI3115"/>
      <c r="AJ3115"/>
      <c r="AK3115"/>
      <c r="AL3115"/>
      <c r="BR3115"/>
      <c r="BS3115"/>
      <c r="BT3115"/>
      <c r="BU3115"/>
      <c r="BV3115"/>
      <c r="BW3115"/>
      <c r="BX3115"/>
      <c r="BY3115"/>
      <c r="BZ3115"/>
      <c r="CA3115"/>
      <c r="CB3115"/>
      <c r="CC3115"/>
    </row>
    <row r="3116" spans="33:81" x14ac:dyDescent="0.4">
      <c r="AG3116"/>
      <c r="AH3116"/>
      <c r="AI3116"/>
      <c r="AJ3116"/>
      <c r="AK3116"/>
      <c r="AL3116"/>
      <c r="BR3116"/>
      <c r="BS3116"/>
      <c r="BT3116"/>
      <c r="BU3116"/>
      <c r="BV3116"/>
      <c r="BW3116"/>
      <c r="BX3116"/>
      <c r="BY3116"/>
      <c r="BZ3116"/>
      <c r="CA3116"/>
      <c r="CB3116"/>
      <c r="CC3116"/>
    </row>
    <row r="3117" spans="33:81" x14ac:dyDescent="0.4">
      <c r="AG3117"/>
      <c r="AH3117"/>
      <c r="AI3117"/>
      <c r="AJ3117"/>
      <c r="AK3117"/>
      <c r="AL3117"/>
      <c r="BR3117"/>
      <c r="BS3117"/>
      <c r="BT3117"/>
      <c r="BU3117"/>
      <c r="BV3117"/>
      <c r="BW3117"/>
      <c r="BX3117"/>
      <c r="BY3117"/>
      <c r="BZ3117"/>
      <c r="CA3117"/>
      <c r="CB3117"/>
      <c r="CC3117"/>
    </row>
    <row r="3118" spans="33:81" x14ac:dyDescent="0.4">
      <c r="AG3118"/>
      <c r="AH3118"/>
      <c r="AI3118"/>
      <c r="AJ3118"/>
      <c r="AK3118"/>
      <c r="AL3118"/>
      <c r="BR3118"/>
      <c r="BS3118"/>
      <c r="BT3118"/>
      <c r="BU3118"/>
      <c r="BV3118"/>
      <c r="BW3118"/>
      <c r="BX3118"/>
      <c r="BY3118"/>
      <c r="BZ3118"/>
      <c r="CA3118"/>
      <c r="CB3118"/>
      <c r="CC3118"/>
    </row>
    <row r="3119" spans="33:81" x14ac:dyDescent="0.4">
      <c r="AG3119"/>
      <c r="AH3119"/>
      <c r="AI3119"/>
      <c r="AJ3119"/>
      <c r="AK3119"/>
      <c r="AL3119"/>
      <c r="BR3119"/>
      <c r="BS3119"/>
      <c r="BT3119"/>
      <c r="BU3119"/>
      <c r="BV3119"/>
      <c r="BW3119"/>
      <c r="BX3119"/>
      <c r="BY3119"/>
      <c r="BZ3119"/>
      <c r="CA3119"/>
      <c r="CB3119"/>
      <c r="CC3119"/>
    </row>
    <row r="3120" spans="33:81" x14ac:dyDescent="0.4">
      <c r="AG3120"/>
      <c r="AH3120"/>
      <c r="AI3120"/>
      <c r="AJ3120"/>
      <c r="AK3120"/>
      <c r="AL3120"/>
      <c r="BR3120"/>
      <c r="BS3120"/>
      <c r="BT3120"/>
      <c r="BU3120"/>
      <c r="BV3120"/>
      <c r="BW3120"/>
      <c r="BX3120"/>
      <c r="BY3120"/>
      <c r="BZ3120"/>
      <c r="CA3120"/>
      <c r="CB3120"/>
      <c r="CC3120"/>
    </row>
    <row r="3121" spans="33:81" x14ac:dyDescent="0.4">
      <c r="AG3121"/>
      <c r="AH3121"/>
      <c r="AI3121"/>
      <c r="AJ3121"/>
      <c r="AK3121"/>
      <c r="AL3121"/>
      <c r="BR3121"/>
      <c r="BS3121"/>
      <c r="BT3121"/>
      <c r="BU3121"/>
      <c r="BV3121"/>
      <c r="BW3121"/>
      <c r="BX3121"/>
      <c r="BY3121"/>
      <c r="BZ3121"/>
      <c r="CA3121"/>
      <c r="CB3121"/>
      <c r="CC3121"/>
    </row>
    <row r="3122" spans="33:81" x14ac:dyDescent="0.4">
      <c r="AG3122"/>
      <c r="AH3122"/>
      <c r="AI3122"/>
      <c r="AJ3122"/>
      <c r="AK3122"/>
      <c r="AL3122"/>
      <c r="BR3122"/>
      <c r="BS3122"/>
      <c r="BT3122"/>
      <c r="BU3122"/>
      <c r="BV3122"/>
      <c r="BW3122"/>
      <c r="BX3122"/>
      <c r="BY3122"/>
      <c r="BZ3122"/>
      <c r="CA3122"/>
      <c r="CB3122"/>
      <c r="CC3122"/>
    </row>
    <row r="3123" spans="33:81" x14ac:dyDescent="0.4">
      <c r="AG3123"/>
      <c r="AH3123"/>
      <c r="AI3123"/>
      <c r="AJ3123"/>
      <c r="AK3123"/>
      <c r="AL3123"/>
      <c r="BR3123"/>
      <c r="BS3123"/>
      <c r="BT3123"/>
      <c r="BU3123"/>
      <c r="BV3123"/>
      <c r="BW3123"/>
      <c r="BX3123"/>
      <c r="BY3123"/>
      <c r="BZ3123"/>
      <c r="CA3123"/>
      <c r="CB3123"/>
      <c r="CC3123"/>
    </row>
    <row r="3124" spans="33:81" x14ac:dyDescent="0.4">
      <c r="AG3124"/>
      <c r="AH3124"/>
      <c r="AI3124"/>
      <c r="AJ3124"/>
      <c r="AK3124"/>
      <c r="AL3124"/>
      <c r="BR3124"/>
      <c r="BS3124"/>
      <c r="BT3124"/>
      <c r="BU3124"/>
      <c r="BV3124"/>
      <c r="BW3124"/>
      <c r="BX3124"/>
      <c r="BY3124"/>
      <c r="BZ3124"/>
      <c r="CA3124"/>
      <c r="CB3124"/>
      <c r="CC3124"/>
    </row>
    <row r="3125" spans="33:81" x14ac:dyDescent="0.4">
      <c r="AG3125"/>
      <c r="AH3125"/>
      <c r="AI3125"/>
      <c r="AJ3125"/>
      <c r="AK3125"/>
      <c r="AL3125"/>
      <c r="BR3125"/>
      <c r="BS3125"/>
      <c r="BT3125"/>
      <c r="BU3125"/>
      <c r="BV3125"/>
      <c r="BW3125"/>
      <c r="BX3125"/>
      <c r="BY3125"/>
      <c r="BZ3125"/>
      <c r="CA3125"/>
      <c r="CB3125"/>
      <c r="CC3125"/>
    </row>
    <row r="3126" spans="33:81" x14ac:dyDescent="0.4">
      <c r="AG3126"/>
      <c r="AH3126"/>
      <c r="AI3126"/>
      <c r="AJ3126"/>
      <c r="AK3126"/>
      <c r="AL3126"/>
      <c r="BR3126"/>
      <c r="BS3126"/>
      <c r="BT3126"/>
      <c r="BU3126"/>
      <c r="BV3126"/>
      <c r="BW3126"/>
      <c r="BX3126"/>
      <c r="BY3126"/>
      <c r="BZ3126"/>
      <c r="CA3126"/>
      <c r="CB3126"/>
      <c r="CC3126"/>
    </row>
    <row r="3127" spans="33:81" x14ac:dyDescent="0.4">
      <c r="AG3127"/>
      <c r="AH3127"/>
      <c r="AI3127"/>
      <c r="AJ3127"/>
      <c r="AK3127"/>
      <c r="AL3127"/>
      <c r="BR3127"/>
      <c r="BS3127"/>
      <c r="BT3127"/>
      <c r="BU3127"/>
      <c r="BV3127"/>
      <c r="BW3127"/>
      <c r="BX3127"/>
      <c r="BY3127"/>
      <c r="BZ3127"/>
      <c r="CA3127"/>
      <c r="CB3127"/>
      <c r="CC3127"/>
    </row>
    <row r="3128" spans="33:81" x14ac:dyDescent="0.4">
      <c r="AG3128"/>
      <c r="AH3128"/>
      <c r="AI3128"/>
      <c r="AJ3128"/>
      <c r="AK3128"/>
      <c r="AL3128"/>
      <c r="BR3128"/>
      <c r="BS3128"/>
      <c r="BT3128"/>
      <c r="BU3128"/>
      <c r="BV3128"/>
      <c r="BW3128"/>
      <c r="BX3128"/>
      <c r="BY3128"/>
      <c r="BZ3128"/>
      <c r="CA3128"/>
      <c r="CB3128"/>
      <c r="CC3128"/>
    </row>
    <row r="3129" spans="33:81" x14ac:dyDescent="0.4">
      <c r="AG3129"/>
      <c r="AH3129"/>
      <c r="AI3129"/>
      <c r="AJ3129"/>
      <c r="AK3129"/>
      <c r="AL3129"/>
      <c r="BR3129"/>
      <c r="BS3129"/>
      <c r="BT3129"/>
      <c r="BU3129"/>
      <c r="BV3129"/>
      <c r="BW3129"/>
      <c r="BX3129"/>
      <c r="BY3129"/>
      <c r="BZ3129"/>
      <c r="CA3129"/>
      <c r="CB3129"/>
      <c r="CC3129"/>
    </row>
    <row r="3130" spans="33:81" x14ac:dyDescent="0.4">
      <c r="AG3130"/>
      <c r="AH3130"/>
      <c r="AI3130"/>
      <c r="AJ3130"/>
      <c r="AK3130"/>
      <c r="AL3130"/>
      <c r="BR3130"/>
      <c r="BS3130"/>
      <c r="BT3130"/>
      <c r="BU3130"/>
      <c r="BV3130"/>
      <c r="BW3130"/>
      <c r="BX3130"/>
      <c r="BY3130"/>
      <c r="BZ3130"/>
      <c r="CA3130"/>
      <c r="CB3130"/>
      <c r="CC3130"/>
    </row>
    <row r="3131" spans="33:81" x14ac:dyDescent="0.4">
      <c r="AG3131"/>
      <c r="AH3131"/>
      <c r="AI3131"/>
      <c r="AJ3131"/>
      <c r="AK3131"/>
      <c r="AL3131"/>
      <c r="BR3131"/>
      <c r="BS3131"/>
      <c r="BT3131"/>
      <c r="BU3131"/>
      <c r="BV3131"/>
      <c r="BW3131"/>
      <c r="BX3131"/>
      <c r="BY3131"/>
      <c r="BZ3131"/>
      <c r="CA3131"/>
      <c r="CB3131"/>
      <c r="CC3131"/>
    </row>
    <row r="3132" spans="33:81" x14ac:dyDescent="0.4">
      <c r="AG3132"/>
      <c r="AH3132"/>
      <c r="AI3132"/>
      <c r="AJ3132"/>
      <c r="AK3132"/>
      <c r="AL3132"/>
      <c r="BR3132"/>
      <c r="BS3132"/>
      <c r="BT3132"/>
      <c r="BU3132"/>
      <c r="BV3132"/>
      <c r="BW3132"/>
      <c r="BX3132"/>
      <c r="BY3132"/>
      <c r="BZ3132"/>
      <c r="CA3132"/>
      <c r="CB3132"/>
      <c r="CC3132"/>
    </row>
    <row r="3133" spans="33:81" x14ac:dyDescent="0.4">
      <c r="AG3133"/>
      <c r="AH3133"/>
      <c r="AI3133"/>
      <c r="AJ3133"/>
      <c r="AK3133"/>
      <c r="AL3133"/>
      <c r="BR3133"/>
      <c r="BS3133"/>
      <c r="BT3133"/>
      <c r="BU3133"/>
      <c r="BV3133"/>
      <c r="BW3133"/>
      <c r="BX3133"/>
      <c r="BY3133"/>
      <c r="BZ3133"/>
      <c r="CA3133"/>
      <c r="CB3133"/>
      <c r="CC3133"/>
    </row>
    <row r="3134" spans="33:81" x14ac:dyDescent="0.4">
      <c r="AG3134"/>
      <c r="AH3134"/>
      <c r="AI3134"/>
      <c r="AJ3134"/>
      <c r="AK3134"/>
      <c r="AL3134"/>
      <c r="BR3134"/>
      <c r="BS3134"/>
      <c r="BT3134"/>
      <c r="BU3134"/>
      <c r="BV3134"/>
      <c r="BW3134"/>
      <c r="BX3134"/>
      <c r="BY3134"/>
      <c r="BZ3134"/>
      <c r="CA3134"/>
      <c r="CB3134"/>
      <c r="CC3134"/>
    </row>
    <row r="3135" spans="33:81" x14ac:dyDescent="0.4">
      <c r="AG3135"/>
      <c r="AH3135"/>
      <c r="AI3135"/>
      <c r="AJ3135"/>
      <c r="AK3135"/>
      <c r="AL3135"/>
      <c r="BR3135"/>
      <c r="BS3135"/>
      <c r="BT3135"/>
      <c r="BU3135"/>
      <c r="BV3135"/>
      <c r="BW3135"/>
      <c r="BX3135"/>
      <c r="BY3135"/>
      <c r="BZ3135"/>
      <c r="CA3135"/>
      <c r="CB3135"/>
      <c r="CC3135"/>
    </row>
    <row r="3136" spans="33:81" x14ac:dyDescent="0.4">
      <c r="AG3136"/>
      <c r="AH3136"/>
      <c r="AI3136"/>
      <c r="AJ3136"/>
      <c r="AK3136"/>
      <c r="AL3136"/>
      <c r="BR3136"/>
      <c r="BS3136"/>
      <c r="BT3136"/>
      <c r="BU3136"/>
      <c r="BV3136"/>
      <c r="BW3136"/>
      <c r="BX3136"/>
      <c r="BY3136"/>
      <c r="BZ3136"/>
      <c r="CA3136"/>
      <c r="CB3136"/>
      <c r="CC3136"/>
    </row>
    <row r="3137" spans="33:81" x14ac:dyDescent="0.4">
      <c r="AG3137"/>
      <c r="AH3137"/>
      <c r="AI3137"/>
      <c r="AJ3137"/>
      <c r="AK3137"/>
      <c r="AL3137"/>
      <c r="BR3137"/>
      <c r="BS3137"/>
      <c r="BT3137"/>
      <c r="BU3137"/>
      <c r="BV3137"/>
      <c r="BW3137"/>
      <c r="BX3137"/>
      <c r="BY3137"/>
      <c r="BZ3137"/>
      <c r="CA3137"/>
      <c r="CB3137"/>
      <c r="CC3137"/>
    </row>
    <row r="3138" spans="33:81" x14ac:dyDescent="0.4">
      <c r="AG3138"/>
      <c r="AH3138"/>
      <c r="AI3138"/>
      <c r="AJ3138"/>
      <c r="AK3138"/>
      <c r="AL3138"/>
      <c r="BR3138"/>
      <c r="BS3138"/>
      <c r="BT3138"/>
      <c r="BU3138"/>
      <c r="BV3138"/>
      <c r="BW3138"/>
      <c r="BX3138"/>
      <c r="BY3138"/>
      <c r="BZ3138"/>
      <c r="CA3138"/>
      <c r="CB3138"/>
      <c r="CC3138"/>
    </row>
    <row r="3139" spans="33:81" x14ac:dyDescent="0.4">
      <c r="AG3139"/>
      <c r="AH3139"/>
      <c r="AI3139"/>
      <c r="AJ3139"/>
      <c r="AK3139"/>
      <c r="AL3139"/>
      <c r="BR3139"/>
      <c r="BS3139"/>
      <c r="BT3139"/>
      <c r="BU3139"/>
      <c r="BV3139"/>
      <c r="BW3139"/>
      <c r="BX3139"/>
      <c r="BY3139"/>
      <c r="BZ3139"/>
      <c r="CA3139"/>
      <c r="CB3139"/>
      <c r="CC3139"/>
    </row>
    <row r="3140" spans="33:81" x14ac:dyDescent="0.4">
      <c r="AG3140"/>
      <c r="AH3140"/>
      <c r="AI3140"/>
      <c r="AJ3140"/>
      <c r="AK3140"/>
      <c r="AL3140"/>
      <c r="BR3140"/>
      <c r="BS3140"/>
      <c r="BT3140"/>
      <c r="BU3140"/>
      <c r="BV3140"/>
      <c r="BW3140"/>
      <c r="BX3140"/>
      <c r="BY3140"/>
      <c r="BZ3140"/>
      <c r="CA3140"/>
      <c r="CB3140"/>
      <c r="CC3140"/>
    </row>
    <row r="3141" spans="33:81" x14ac:dyDescent="0.4">
      <c r="AG3141"/>
      <c r="AH3141"/>
      <c r="AI3141"/>
      <c r="AJ3141"/>
      <c r="AK3141"/>
      <c r="AL3141"/>
      <c r="BR3141"/>
      <c r="BS3141"/>
      <c r="BT3141"/>
      <c r="BU3141"/>
      <c r="BV3141"/>
      <c r="BW3141"/>
      <c r="BX3141"/>
      <c r="BY3141"/>
      <c r="BZ3141"/>
      <c r="CA3141"/>
      <c r="CB3141"/>
      <c r="CC3141"/>
    </row>
    <row r="3142" spans="33:81" x14ac:dyDescent="0.4">
      <c r="AG3142"/>
      <c r="AH3142"/>
      <c r="AI3142"/>
      <c r="AJ3142"/>
      <c r="AK3142"/>
      <c r="AL3142"/>
      <c r="BR3142"/>
      <c r="BS3142"/>
      <c r="BT3142"/>
      <c r="BU3142"/>
      <c r="BV3142"/>
      <c r="BW3142"/>
      <c r="BX3142"/>
      <c r="BY3142"/>
      <c r="BZ3142"/>
      <c r="CA3142"/>
      <c r="CB3142"/>
      <c r="CC3142"/>
    </row>
    <row r="3143" spans="33:81" x14ac:dyDescent="0.4">
      <c r="AG3143"/>
      <c r="AH3143"/>
      <c r="AI3143"/>
      <c r="AJ3143"/>
      <c r="AK3143"/>
      <c r="AL3143"/>
      <c r="BR3143"/>
      <c r="BS3143"/>
      <c r="BT3143"/>
      <c r="BU3143"/>
      <c r="BV3143"/>
      <c r="BW3143"/>
      <c r="BX3143"/>
      <c r="BY3143"/>
      <c r="BZ3143"/>
      <c r="CA3143"/>
      <c r="CB3143"/>
      <c r="CC3143"/>
    </row>
    <row r="3144" spans="33:81" x14ac:dyDescent="0.4">
      <c r="AG3144"/>
      <c r="AH3144"/>
      <c r="AI3144"/>
      <c r="AJ3144"/>
      <c r="AK3144"/>
      <c r="AL3144"/>
      <c r="BR3144"/>
      <c r="BS3144"/>
      <c r="BT3144"/>
      <c r="BU3144"/>
      <c r="BV3144"/>
      <c r="BW3144"/>
      <c r="BX3144"/>
      <c r="BY3144"/>
      <c r="BZ3144"/>
      <c r="CA3144"/>
      <c r="CB3144"/>
      <c r="CC3144"/>
    </row>
    <row r="3145" spans="33:81" x14ac:dyDescent="0.4">
      <c r="AG3145"/>
      <c r="AH3145"/>
      <c r="AI3145"/>
      <c r="AJ3145"/>
      <c r="AK3145"/>
      <c r="AL3145"/>
      <c r="BR3145"/>
      <c r="BS3145"/>
      <c r="BT3145"/>
      <c r="BU3145"/>
      <c r="BV3145"/>
      <c r="BW3145"/>
      <c r="BX3145"/>
      <c r="BY3145"/>
      <c r="BZ3145"/>
      <c r="CA3145"/>
      <c r="CB3145"/>
      <c r="CC3145"/>
    </row>
    <row r="3146" spans="33:81" x14ac:dyDescent="0.4">
      <c r="AG3146"/>
      <c r="AH3146"/>
      <c r="AI3146"/>
      <c r="AJ3146"/>
      <c r="AK3146"/>
      <c r="AL3146"/>
      <c r="BR3146"/>
      <c r="BS3146"/>
      <c r="BT3146"/>
      <c r="BU3146"/>
      <c r="BV3146"/>
      <c r="BW3146"/>
      <c r="BX3146"/>
      <c r="BY3146"/>
      <c r="BZ3146"/>
      <c r="CA3146"/>
      <c r="CB3146"/>
      <c r="CC3146"/>
    </row>
    <row r="3147" spans="33:81" x14ac:dyDescent="0.4">
      <c r="AG3147"/>
      <c r="AH3147"/>
      <c r="AI3147"/>
      <c r="AJ3147"/>
      <c r="AK3147"/>
      <c r="AL3147"/>
      <c r="BR3147"/>
      <c r="BS3147"/>
      <c r="BT3147"/>
      <c r="BU3147"/>
      <c r="BV3147"/>
      <c r="BW3147"/>
      <c r="BX3147"/>
      <c r="BY3147"/>
      <c r="BZ3147"/>
      <c r="CA3147"/>
      <c r="CB3147"/>
      <c r="CC3147"/>
    </row>
    <row r="3148" spans="33:81" x14ac:dyDescent="0.4">
      <c r="AG3148"/>
      <c r="AH3148"/>
      <c r="AI3148"/>
      <c r="AJ3148"/>
      <c r="AK3148"/>
      <c r="AL3148"/>
      <c r="BR3148"/>
      <c r="BS3148"/>
      <c r="BT3148"/>
      <c r="BU3148"/>
      <c r="BV3148"/>
      <c r="BW3148"/>
      <c r="BX3148"/>
      <c r="BY3148"/>
      <c r="BZ3148"/>
      <c r="CA3148"/>
      <c r="CB3148"/>
      <c r="CC3148"/>
    </row>
    <row r="3149" spans="33:81" x14ac:dyDescent="0.4">
      <c r="AG3149"/>
      <c r="AH3149"/>
      <c r="AI3149"/>
      <c r="AJ3149"/>
      <c r="AK3149"/>
      <c r="AL3149"/>
      <c r="BR3149"/>
      <c r="BS3149"/>
      <c r="BT3149"/>
      <c r="BU3149"/>
      <c r="BV3149"/>
      <c r="BW3149"/>
      <c r="BX3149"/>
      <c r="BY3149"/>
      <c r="BZ3149"/>
      <c r="CA3149"/>
      <c r="CB3149"/>
      <c r="CC3149"/>
    </row>
    <row r="3150" spans="33:81" x14ac:dyDescent="0.4">
      <c r="AG3150"/>
      <c r="AH3150"/>
      <c r="AI3150"/>
      <c r="AJ3150"/>
      <c r="AK3150"/>
      <c r="AL3150"/>
      <c r="BR3150"/>
      <c r="BS3150"/>
      <c r="BT3150"/>
      <c r="BU3150"/>
      <c r="BV3150"/>
      <c r="BW3150"/>
      <c r="BX3150"/>
      <c r="BY3150"/>
      <c r="BZ3150"/>
      <c r="CA3150"/>
      <c r="CB3150"/>
      <c r="CC3150"/>
    </row>
    <row r="3151" spans="33:81" x14ac:dyDescent="0.4">
      <c r="AG3151"/>
      <c r="AH3151"/>
      <c r="AI3151"/>
      <c r="AJ3151"/>
      <c r="AK3151"/>
      <c r="AL3151"/>
      <c r="BR3151"/>
      <c r="BS3151"/>
      <c r="BT3151"/>
      <c r="BU3151"/>
      <c r="BV3151"/>
      <c r="BW3151"/>
      <c r="BX3151"/>
      <c r="BY3151"/>
      <c r="BZ3151"/>
      <c r="CA3151"/>
      <c r="CB3151"/>
      <c r="CC3151"/>
    </row>
    <row r="3152" spans="33:81" x14ac:dyDescent="0.4">
      <c r="AG3152"/>
      <c r="AH3152"/>
      <c r="AI3152"/>
      <c r="AJ3152"/>
      <c r="AK3152"/>
      <c r="AL3152"/>
      <c r="BR3152"/>
      <c r="BS3152"/>
      <c r="BT3152"/>
      <c r="BU3152"/>
      <c r="BV3152"/>
      <c r="BW3152"/>
      <c r="BX3152"/>
      <c r="BY3152"/>
      <c r="BZ3152"/>
      <c r="CA3152"/>
      <c r="CB3152"/>
      <c r="CC3152"/>
    </row>
    <row r="3153" spans="33:81" x14ac:dyDescent="0.4">
      <c r="AG3153"/>
      <c r="AH3153"/>
      <c r="AI3153"/>
      <c r="AJ3153"/>
      <c r="AK3153"/>
      <c r="AL3153"/>
      <c r="BR3153"/>
      <c r="BS3153"/>
      <c r="BT3153"/>
      <c r="BU3153"/>
      <c r="BV3153"/>
      <c r="BW3153"/>
      <c r="BX3153"/>
      <c r="BY3153"/>
      <c r="BZ3153"/>
      <c r="CA3153"/>
      <c r="CB3153"/>
      <c r="CC3153"/>
    </row>
    <row r="3154" spans="33:81" x14ac:dyDescent="0.4">
      <c r="AG3154"/>
      <c r="AH3154"/>
      <c r="AI3154"/>
      <c r="AJ3154"/>
      <c r="AK3154"/>
      <c r="AL3154"/>
      <c r="BR3154"/>
      <c r="BS3154"/>
      <c r="BT3154"/>
      <c r="BU3154"/>
      <c r="BV3154"/>
      <c r="BW3154"/>
      <c r="BX3154"/>
      <c r="BY3154"/>
      <c r="BZ3154"/>
      <c r="CA3154"/>
      <c r="CB3154"/>
      <c r="CC3154"/>
    </row>
    <row r="3155" spans="33:81" x14ac:dyDescent="0.4">
      <c r="AG3155"/>
      <c r="AH3155"/>
      <c r="AI3155"/>
      <c r="AJ3155"/>
      <c r="AK3155"/>
      <c r="AL3155"/>
      <c r="BR3155"/>
      <c r="BS3155"/>
      <c r="BT3155"/>
      <c r="BU3155"/>
      <c r="BV3155"/>
      <c r="BW3155"/>
      <c r="BX3155"/>
      <c r="BY3155"/>
      <c r="BZ3155"/>
      <c r="CA3155"/>
      <c r="CB3155"/>
      <c r="CC3155"/>
    </row>
    <row r="3156" spans="33:81" x14ac:dyDescent="0.4">
      <c r="AG3156"/>
      <c r="AH3156"/>
      <c r="AI3156"/>
      <c r="AJ3156"/>
      <c r="AK3156"/>
      <c r="AL3156"/>
      <c r="BR3156"/>
      <c r="BS3156"/>
      <c r="BT3156"/>
      <c r="BU3156"/>
      <c r="BV3156"/>
      <c r="BW3156"/>
      <c r="BX3156"/>
      <c r="BY3156"/>
      <c r="BZ3156"/>
      <c r="CA3156"/>
      <c r="CB3156"/>
      <c r="CC3156"/>
    </row>
    <row r="3157" spans="33:81" x14ac:dyDescent="0.4">
      <c r="AG3157"/>
      <c r="AH3157"/>
      <c r="AI3157"/>
      <c r="AJ3157"/>
      <c r="AK3157"/>
      <c r="AL3157"/>
      <c r="BR3157"/>
      <c r="BS3157"/>
      <c r="BT3157"/>
      <c r="BU3157"/>
      <c r="BV3157"/>
      <c r="BW3157"/>
      <c r="BX3157"/>
      <c r="BY3157"/>
      <c r="BZ3157"/>
      <c r="CA3157"/>
      <c r="CB3157"/>
      <c r="CC3157"/>
    </row>
    <row r="3158" spans="33:81" x14ac:dyDescent="0.4">
      <c r="AG3158"/>
      <c r="AH3158"/>
      <c r="AI3158"/>
      <c r="AJ3158"/>
      <c r="AK3158"/>
      <c r="AL3158"/>
      <c r="BR3158"/>
      <c r="BS3158"/>
      <c r="BT3158"/>
      <c r="BU3158"/>
      <c r="BV3158"/>
      <c r="BW3158"/>
      <c r="BX3158"/>
      <c r="BY3158"/>
      <c r="BZ3158"/>
      <c r="CA3158"/>
      <c r="CB3158"/>
      <c r="CC3158"/>
    </row>
    <row r="3159" spans="33:81" x14ac:dyDescent="0.4">
      <c r="AG3159"/>
      <c r="AH3159"/>
      <c r="AI3159"/>
      <c r="AJ3159"/>
      <c r="AK3159"/>
      <c r="AL3159"/>
      <c r="BR3159"/>
      <c r="BS3159"/>
      <c r="BT3159"/>
      <c r="BU3159"/>
      <c r="BV3159"/>
      <c r="BW3159"/>
      <c r="BX3159"/>
      <c r="BY3159"/>
      <c r="BZ3159"/>
      <c r="CA3159"/>
      <c r="CB3159"/>
      <c r="CC3159"/>
    </row>
    <row r="3160" spans="33:81" x14ac:dyDescent="0.4">
      <c r="AG3160"/>
      <c r="AH3160"/>
      <c r="AI3160"/>
      <c r="AJ3160"/>
      <c r="AK3160"/>
      <c r="AL3160"/>
      <c r="BR3160"/>
      <c r="BS3160"/>
      <c r="BT3160"/>
      <c r="BU3160"/>
      <c r="BV3160"/>
      <c r="BW3160"/>
      <c r="BX3160"/>
      <c r="BY3160"/>
      <c r="BZ3160"/>
      <c r="CA3160"/>
      <c r="CB3160"/>
      <c r="CC3160"/>
    </row>
    <row r="3161" spans="33:81" x14ac:dyDescent="0.4">
      <c r="AG3161"/>
      <c r="AH3161"/>
      <c r="AI3161"/>
      <c r="AJ3161"/>
      <c r="AK3161"/>
      <c r="AL3161"/>
      <c r="BR3161"/>
      <c r="BS3161"/>
      <c r="BT3161"/>
      <c r="BU3161"/>
      <c r="BV3161"/>
      <c r="BW3161"/>
      <c r="BX3161"/>
      <c r="BY3161"/>
      <c r="BZ3161"/>
      <c r="CA3161"/>
      <c r="CB3161"/>
      <c r="CC3161"/>
    </row>
    <row r="3162" spans="33:81" x14ac:dyDescent="0.4">
      <c r="AG3162"/>
      <c r="AH3162"/>
      <c r="AI3162"/>
      <c r="AJ3162"/>
      <c r="AK3162"/>
      <c r="AL3162"/>
      <c r="BR3162"/>
      <c r="BS3162"/>
      <c r="BT3162"/>
      <c r="BU3162"/>
      <c r="BV3162"/>
      <c r="BW3162"/>
      <c r="BX3162"/>
      <c r="BY3162"/>
      <c r="BZ3162"/>
      <c r="CA3162"/>
      <c r="CB3162"/>
      <c r="CC3162"/>
    </row>
    <row r="3163" spans="33:81" x14ac:dyDescent="0.4">
      <c r="AG3163"/>
      <c r="AH3163"/>
      <c r="AI3163"/>
      <c r="AJ3163"/>
      <c r="AK3163"/>
      <c r="AL3163"/>
      <c r="BR3163"/>
      <c r="BS3163"/>
      <c r="BT3163"/>
      <c r="BU3163"/>
      <c r="BV3163"/>
      <c r="BW3163"/>
      <c r="BX3163"/>
      <c r="BY3163"/>
      <c r="BZ3163"/>
      <c r="CA3163"/>
      <c r="CB3163"/>
      <c r="CC3163"/>
    </row>
    <row r="3164" spans="33:81" x14ac:dyDescent="0.4">
      <c r="AG3164"/>
      <c r="AH3164"/>
      <c r="AI3164"/>
      <c r="AJ3164"/>
      <c r="AK3164"/>
      <c r="AL3164"/>
      <c r="BR3164"/>
      <c r="BS3164"/>
      <c r="BT3164"/>
      <c r="BU3164"/>
      <c r="BV3164"/>
      <c r="BW3164"/>
      <c r="BX3164"/>
      <c r="BY3164"/>
      <c r="BZ3164"/>
      <c r="CA3164"/>
      <c r="CB3164"/>
      <c r="CC3164"/>
    </row>
    <row r="3165" spans="33:81" x14ac:dyDescent="0.4">
      <c r="AG3165"/>
      <c r="AH3165"/>
      <c r="AI3165"/>
      <c r="AJ3165"/>
      <c r="AK3165"/>
      <c r="AL3165"/>
      <c r="BR3165"/>
      <c r="BS3165"/>
      <c r="BT3165"/>
      <c r="BU3165"/>
      <c r="BV3165"/>
      <c r="BW3165"/>
      <c r="BX3165"/>
      <c r="BY3165"/>
      <c r="BZ3165"/>
      <c r="CA3165"/>
      <c r="CB3165"/>
      <c r="CC3165"/>
    </row>
    <row r="3166" spans="33:81" x14ac:dyDescent="0.4">
      <c r="AG3166"/>
      <c r="AH3166"/>
      <c r="AI3166"/>
      <c r="AJ3166"/>
      <c r="AK3166"/>
      <c r="AL3166"/>
      <c r="BR3166"/>
      <c r="BS3166"/>
      <c r="BT3166"/>
      <c r="BU3166"/>
      <c r="BV3166"/>
      <c r="BW3166"/>
      <c r="BX3166"/>
      <c r="BY3166"/>
      <c r="BZ3166"/>
      <c r="CA3166"/>
      <c r="CB3166"/>
      <c r="CC3166"/>
    </row>
    <row r="3167" spans="33:81" x14ac:dyDescent="0.4">
      <c r="AG3167"/>
      <c r="AH3167"/>
      <c r="AI3167"/>
      <c r="AJ3167"/>
      <c r="AK3167"/>
      <c r="AL3167"/>
      <c r="BR3167"/>
      <c r="BS3167"/>
      <c r="BT3167"/>
      <c r="BU3167"/>
      <c r="BV3167"/>
      <c r="BW3167"/>
      <c r="BX3167"/>
      <c r="BY3167"/>
      <c r="BZ3167"/>
      <c r="CA3167"/>
      <c r="CB3167"/>
      <c r="CC3167"/>
    </row>
    <row r="3168" spans="33:81" x14ac:dyDescent="0.4">
      <c r="AG3168"/>
      <c r="AH3168"/>
      <c r="AI3168"/>
      <c r="AJ3168"/>
      <c r="AK3168"/>
      <c r="AL3168"/>
      <c r="BR3168"/>
      <c r="BS3168"/>
      <c r="BT3168"/>
      <c r="BU3168"/>
      <c r="BV3168"/>
      <c r="BW3168"/>
      <c r="BX3168"/>
      <c r="BY3168"/>
      <c r="BZ3168"/>
      <c r="CA3168"/>
      <c r="CB3168"/>
      <c r="CC3168"/>
    </row>
    <row r="3169" spans="33:81" x14ac:dyDescent="0.4">
      <c r="AG3169"/>
      <c r="AH3169"/>
      <c r="AI3169"/>
      <c r="AJ3169"/>
      <c r="AK3169"/>
      <c r="AL3169"/>
      <c r="BR3169"/>
      <c r="BS3169"/>
      <c r="BT3169"/>
      <c r="BU3169"/>
      <c r="BV3169"/>
      <c r="BW3169"/>
      <c r="BX3169"/>
      <c r="BY3169"/>
      <c r="BZ3169"/>
      <c r="CA3169"/>
      <c r="CB3169"/>
      <c r="CC3169"/>
    </row>
    <row r="3170" spans="33:81" x14ac:dyDescent="0.4">
      <c r="AG3170"/>
      <c r="AH3170"/>
      <c r="AI3170"/>
      <c r="AJ3170"/>
      <c r="AK3170"/>
      <c r="AL3170"/>
      <c r="BR3170"/>
      <c r="BS3170"/>
      <c r="BT3170"/>
      <c r="BU3170"/>
      <c r="BV3170"/>
      <c r="BW3170"/>
      <c r="BX3170"/>
      <c r="BY3170"/>
      <c r="BZ3170"/>
      <c r="CA3170"/>
      <c r="CB3170"/>
      <c r="CC3170"/>
    </row>
    <row r="3171" spans="33:81" x14ac:dyDescent="0.4">
      <c r="AG3171"/>
      <c r="AH3171"/>
      <c r="AI3171"/>
      <c r="AJ3171"/>
      <c r="AK3171"/>
      <c r="AL3171"/>
      <c r="BR3171"/>
      <c r="BS3171"/>
      <c r="BT3171"/>
      <c r="BU3171"/>
      <c r="BV3171"/>
      <c r="BW3171"/>
      <c r="BX3171"/>
      <c r="BY3171"/>
      <c r="BZ3171"/>
      <c r="CA3171"/>
      <c r="CB3171"/>
      <c r="CC3171"/>
    </row>
    <row r="3172" spans="33:81" x14ac:dyDescent="0.4">
      <c r="AG3172"/>
      <c r="AH3172"/>
      <c r="AI3172"/>
      <c r="AJ3172"/>
      <c r="AK3172"/>
      <c r="AL3172"/>
      <c r="BR3172"/>
      <c r="BS3172"/>
      <c r="BT3172"/>
      <c r="BU3172"/>
      <c r="BV3172"/>
      <c r="BW3172"/>
      <c r="BX3172"/>
      <c r="BY3172"/>
      <c r="BZ3172"/>
      <c r="CA3172"/>
      <c r="CB3172"/>
      <c r="CC3172"/>
    </row>
    <row r="3173" spans="33:81" x14ac:dyDescent="0.4">
      <c r="AG3173"/>
      <c r="AH3173"/>
      <c r="AI3173"/>
      <c r="AJ3173"/>
      <c r="AK3173"/>
      <c r="AL3173"/>
      <c r="BR3173"/>
      <c r="BS3173"/>
      <c r="BT3173"/>
      <c r="BU3173"/>
      <c r="BV3173"/>
      <c r="BW3173"/>
      <c r="BX3173"/>
      <c r="BY3173"/>
      <c r="BZ3173"/>
      <c r="CA3173"/>
      <c r="CB3173"/>
      <c r="CC3173"/>
    </row>
    <row r="3174" spans="33:81" x14ac:dyDescent="0.4">
      <c r="AG3174"/>
      <c r="AH3174"/>
      <c r="AI3174"/>
      <c r="AJ3174"/>
      <c r="AK3174"/>
      <c r="AL3174"/>
      <c r="BR3174"/>
      <c r="BS3174"/>
      <c r="BT3174"/>
      <c r="BU3174"/>
      <c r="BV3174"/>
      <c r="BW3174"/>
      <c r="BX3174"/>
      <c r="BY3174"/>
      <c r="BZ3174"/>
      <c r="CA3174"/>
      <c r="CB3174"/>
      <c r="CC3174"/>
    </row>
    <row r="3175" spans="33:81" x14ac:dyDescent="0.4">
      <c r="AG3175"/>
      <c r="AH3175"/>
      <c r="AI3175"/>
      <c r="AJ3175"/>
      <c r="AK3175"/>
      <c r="AL3175"/>
      <c r="BR3175"/>
      <c r="BS3175"/>
      <c r="BT3175"/>
      <c r="BU3175"/>
      <c r="BV3175"/>
      <c r="BW3175"/>
      <c r="BX3175"/>
      <c r="BY3175"/>
      <c r="BZ3175"/>
      <c r="CA3175"/>
      <c r="CB3175"/>
      <c r="CC3175"/>
    </row>
    <row r="3176" spans="33:81" x14ac:dyDescent="0.4">
      <c r="AG3176"/>
      <c r="AH3176"/>
      <c r="AI3176"/>
      <c r="AJ3176"/>
      <c r="AK3176"/>
      <c r="AL3176"/>
      <c r="BR3176"/>
      <c r="BS3176"/>
      <c r="BT3176"/>
      <c r="BU3176"/>
      <c r="BV3176"/>
      <c r="BW3176"/>
      <c r="BX3176"/>
      <c r="BY3176"/>
      <c r="BZ3176"/>
      <c r="CA3176"/>
      <c r="CB3176"/>
      <c r="CC3176"/>
    </row>
    <row r="3177" spans="33:81" x14ac:dyDescent="0.4">
      <c r="AG3177"/>
      <c r="AH3177"/>
      <c r="AI3177"/>
      <c r="AJ3177"/>
      <c r="AK3177"/>
      <c r="AL3177"/>
      <c r="BR3177"/>
      <c r="BS3177"/>
      <c r="BT3177"/>
      <c r="BU3177"/>
      <c r="BV3177"/>
      <c r="BW3177"/>
      <c r="BX3177"/>
      <c r="BY3177"/>
      <c r="BZ3177"/>
      <c r="CA3177"/>
      <c r="CB3177"/>
      <c r="CC3177"/>
    </row>
    <row r="3178" spans="33:81" x14ac:dyDescent="0.4">
      <c r="AG3178"/>
      <c r="AH3178"/>
      <c r="AI3178"/>
      <c r="AJ3178"/>
      <c r="AK3178"/>
      <c r="AL3178"/>
      <c r="BR3178"/>
      <c r="BS3178"/>
      <c r="BT3178"/>
      <c r="BU3178"/>
      <c r="BV3178"/>
      <c r="BW3178"/>
      <c r="BX3178"/>
      <c r="BY3178"/>
      <c r="BZ3178"/>
      <c r="CA3178"/>
      <c r="CB3178"/>
      <c r="CC3178"/>
    </row>
    <row r="3179" spans="33:81" x14ac:dyDescent="0.4">
      <c r="AG3179"/>
      <c r="AH3179"/>
      <c r="AI3179"/>
      <c r="AJ3179"/>
      <c r="AK3179"/>
      <c r="AL3179"/>
      <c r="BR3179"/>
      <c r="BS3179"/>
      <c r="BT3179"/>
      <c r="BU3179"/>
      <c r="BV3179"/>
      <c r="BW3179"/>
      <c r="BX3179"/>
      <c r="BY3179"/>
      <c r="BZ3179"/>
      <c r="CA3179"/>
      <c r="CB3179"/>
      <c r="CC3179"/>
    </row>
    <row r="3180" spans="33:81" x14ac:dyDescent="0.4">
      <c r="AG3180"/>
      <c r="AH3180"/>
      <c r="AI3180"/>
      <c r="AJ3180"/>
      <c r="AK3180"/>
      <c r="AL3180"/>
      <c r="BR3180"/>
      <c r="BS3180"/>
      <c r="BT3180"/>
      <c r="BU3180"/>
      <c r="BV3180"/>
      <c r="BW3180"/>
      <c r="BX3180"/>
      <c r="BY3180"/>
      <c r="BZ3180"/>
      <c r="CA3180"/>
      <c r="CB3180"/>
      <c r="CC3180"/>
    </row>
    <row r="3181" spans="33:81" x14ac:dyDescent="0.4">
      <c r="AG3181"/>
      <c r="AH3181"/>
      <c r="AI3181"/>
      <c r="AJ3181"/>
      <c r="AK3181"/>
      <c r="AL3181"/>
      <c r="BR3181"/>
      <c r="BS3181"/>
      <c r="BT3181"/>
      <c r="BU3181"/>
      <c r="BV3181"/>
      <c r="BW3181"/>
      <c r="BX3181"/>
      <c r="BY3181"/>
      <c r="BZ3181"/>
      <c r="CA3181"/>
      <c r="CB3181"/>
      <c r="CC3181"/>
    </row>
    <row r="3182" spans="33:81" x14ac:dyDescent="0.4">
      <c r="AG3182"/>
      <c r="AH3182"/>
      <c r="AI3182"/>
      <c r="AJ3182"/>
      <c r="AK3182"/>
      <c r="AL3182"/>
      <c r="BR3182"/>
      <c r="BS3182"/>
      <c r="BT3182"/>
      <c r="BU3182"/>
      <c r="BV3182"/>
      <c r="BW3182"/>
      <c r="BX3182"/>
      <c r="BY3182"/>
      <c r="BZ3182"/>
      <c r="CA3182"/>
      <c r="CB3182"/>
      <c r="CC3182"/>
    </row>
    <row r="3183" spans="33:81" x14ac:dyDescent="0.4">
      <c r="AG3183"/>
      <c r="AH3183"/>
      <c r="AI3183"/>
      <c r="AJ3183"/>
      <c r="AK3183"/>
      <c r="AL3183"/>
      <c r="BR3183"/>
      <c r="BS3183"/>
      <c r="BT3183"/>
      <c r="BU3183"/>
      <c r="BV3183"/>
      <c r="BW3183"/>
      <c r="BX3183"/>
      <c r="BY3183"/>
      <c r="BZ3183"/>
      <c r="CA3183"/>
      <c r="CB3183"/>
      <c r="CC3183"/>
    </row>
    <row r="3184" spans="33:81" x14ac:dyDescent="0.4">
      <c r="AG3184"/>
      <c r="AH3184"/>
      <c r="AI3184"/>
      <c r="AJ3184"/>
      <c r="AK3184"/>
      <c r="AL3184"/>
      <c r="BR3184"/>
      <c r="BS3184"/>
      <c r="BT3184"/>
      <c r="BU3184"/>
      <c r="BV3184"/>
      <c r="BW3184"/>
      <c r="BX3184"/>
      <c r="BY3184"/>
      <c r="BZ3184"/>
      <c r="CA3184"/>
      <c r="CB3184"/>
      <c r="CC3184"/>
    </row>
    <row r="3185" spans="33:81" x14ac:dyDescent="0.4">
      <c r="AG3185"/>
      <c r="AH3185"/>
      <c r="AI3185"/>
      <c r="AJ3185"/>
      <c r="AK3185"/>
      <c r="AL3185"/>
      <c r="BR3185"/>
      <c r="BS3185"/>
      <c r="BT3185"/>
      <c r="BU3185"/>
      <c r="BV3185"/>
      <c r="BW3185"/>
      <c r="BX3185"/>
      <c r="BY3185"/>
      <c r="BZ3185"/>
      <c r="CA3185"/>
      <c r="CB3185"/>
      <c r="CC3185"/>
    </row>
    <row r="3186" spans="33:81" x14ac:dyDescent="0.4">
      <c r="AG3186"/>
      <c r="AH3186"/>
      <c r="AI3186"/>
      <c r="AJ3186"/>
      <c r="AK3186"/>
      <c r="AL3186"/>
      <c r="BR3186"/>
      <c r="BS3186"/>
      <c r="BT3186"/>
      <c r="BU3186"/>
      <c r="BV3186"/>
      <c r="BW3186"/>
      <c r="BX3186"/>
      <c r="BY3186"/>
      <c r="BZ3186"/>
      <c r="CA3186"/>
      <c r="CB3186"/>
      <c r="CC3186"/>
    </row>
    <row r="3187" spans="33:81" x14ac:dyDescent="0.4">
      <c r="AG3187"/>
      <c r="AH3187"/>
      <c r="AI3187"/>
      <c r="AJ3187"/>
      <c r="AK3187"/>
      <c r="AL3187"/>
      <c r="BR3187"/>
      <c r="BS3187"/>
      <c r="BT3187"/>
      <c r="BU3187"/>
      <c r="BV3187"/>
      <c r="BW3187"/>
      <c r="BX3187"/>
      <c r="BY3187"/>
      <c r="BZ3187"/>
      <c r="CA3187"/>
      <c r="CB3187"/>
      <c r="CC3187"/>
    </row>
    <row r="3188" spans="33:81" x14ac:dyDescent="0.4">
      <c r="AG3188"/>
      <c r="AH3188"/>
      <c r="AI3188"/>
      <c r="AJ3188"/>
      <c r="AK3188"/>
      <c r="AL3188"/>
      <c r="BR3188"/>
      <c r="BS3188"/>
      <c r="BT3188"/>
      <c r="BU3188"/>
      <c r="BV3188"/>
      <c r="BW3188"/>
      <c r="BX3188"/>
      <c r="BY3188"/>
      <c r="BZ3188"/>
      <c r="CA3188"/>
      <c r="CB3188"/>
      <c r="CC3188"/>
    </row>
    <row r="3189" spans="33:81" x14ac:dyDescent="0.4">
      <c r="AG3189"/>
      <c r="AH3189"/>
      <c r="AI3189"/>
      <c r="AJ3189"/>
      <c r="AK3189"/>
      <c r="AL3189"/>
      <c r="BR3189"/>
      <c r="BS3189"/>
      <c r="BT3189"/>
      <c r="BU3189"/>
      <c r="BV3189"/>
      <c r="BW3189"/>
      <c r="BX3189"/>
      <c r="BY3189"/>
      <c r="BZ3189"/>
      <c r="CA3189"/>
      <c r="CB3189"/>
      <c r="CC3189"/>
    </row>
    <row r="3190" spans="33:81" x14ac:dyDescent="0.4">
      <c r="AG3190"/>
      <c r="AH3190"/>
      <c r="AI3190"/>
      <c r="AJ3190"/>
      <c r="AK3190"/>
      <c r="AL3190"/>
      <c r="BR3190"/>
      <c r="BS3190"/>
      <c r="BT3190"/>
      <c r="BU3190"/>
      <c r="BV3190"/>
      <c r="BW3190"/>
      <c r="BX3190"/>
      <c r="BY3190"/>
      <c r="BZ3190"/>
      <c r="CA3190"/>
      <c r="CB3190"/>
      <c r="CC3190"/>
    </row>
    <row r="3191" spans="33:81" x14ac:dyDescent="0.4">
      <c r="AG3191"/>
      <c r="AH3191"/>
      <c r="AI3191"/>
      <c r="AJ3191"/>
      <c r="AK3191"/>
      <c r="AL3191"/>
      <c r="BR3191"/>
      <c r="BS3191"/>
      <c r="BT3191"/>
      <c r="BU3191"/>
      <c r="BV3191"/>
      <c r="BW3191"/>
      <c r="BX3191"/>
      <c r="BY3191"/>
      <c r="BZ3191"/>
      <c r="CA3191"/>
      <c r="CB3191"/>
      <c r="CC3191"/>
    </row>
    <row r="3192" spans="33:81" x14ac:dyDescent="0.4">
      <c r="AG3192"/>
      <c r="AH3192"/>
      <c r="AI3192"/>
      <c r="AJ3192"/>
      <c r="AK3192"/>
      <c r="AL3192"/>
      <c r="BR3192"/>
      <c r="BS3192"/>
      <c r="BT3192"/>
      <c r="BU3192"/>
      <c r="BV3192"/>
      <c r="BW3192"/>
      <c r="BX3192"/>
      <c r="BY3192"/>
      <c r="BZ3192"/>
      <c r="CA3192"/>
      <c r="CB3192"/>
      <c r="CC3192"/>
    </row>
    <row r="3193" spans="33:81" x14ac:dyDescent="0.4">
      <c r="AG3193"/>
      <c r="AH3193"/>
      <c r="AI3193"/>
      <c r="AJ3193"/>
      <c r="AK3193"/>
      <c r="AL3193"/>
      <c r="BR3193"/>
      <c r="BS3193"/>
      <c r="BT3193"/>
      <c r="BU3193"/>
      <c r="BV3193"/>
      <c r="BW3193"/>
      <c r="BX3193"/>
      <c r="BY3193"/>
      <c r="BZ3193"/>
      <c r="CA3193"/>
      <c r="CB3193"/>
      <c r="CC3193"/>
    </row>
    <row r="3194" spans="33:81" x14ac:dyDescent="0.4">
      <c r="AG3194"/>
      <c r="AH3194"/>
      <c r="AI3194"/>
      <c r="AJ3194"/>
      <c r="AK3194"/>
      <c r="AL3194"/>
      <c r="BR3194"/>
      <c r="BS3194"/>
      <c r="BT3194"/>
      <c r="BU3194"/>
      <c r="BV3194"/>
      <c r="BW3194"/>
      <c r="BX3194"/>
      <c r="BY3194"/>
      <c r="BZ3194"/>
      <c r="CA3194"/>
      <c r="CB3194"/>
      <c r="CC3194"/>
    </row>
    <row r="3195" spans="33:81" x14ac:dyDescent="0.4">
      <c r="AG3195"/>
      <c r="AH3195"/>
      <c r="AI3195"/>
      <c r="AJ3195"/>
      <c r="AK3195"/>
      <c r="AL3195"/>
      <c r="BR3195"/>
      <c r="BS3195"/>
      <c r="BT3195"/>
      <c r="BU3195"/>
      <c r="BV3195"/>
      <c r="BW3195"/>
      <c r="BX3195"/>
      <c r="BY3195"/>
      <c r="BZ3195"/>
      <c r="CA3195"/>
      <c r="CB3195"/>
      <c r="CC3195"/>
    </row>
    <row r="3196" spans="33:81" x14ac:dyDescent="0.4">
      <c r="AG3196"/>
      <c r="AH3196"/>
      <c r="AI3196"/>
      <c r="AJ3196"/>
      <c r="AK3196"/>
      <c r="AL3196"/>
      <c r="BR3196"/>
      <c r="BS3196"/>
      <c r="BT3196"/>
      <c r="BU3196"/>
      <c r="BV3196"/>
      <c r="BW3196"/>
      <c r="BX3196"/>
      <c r="BY3196"/>
      <c r="BZ3196"/>
      <c r="CA3196"/>
      <c r="CB3196"/>
      <c r="CC3196"/>
    </row>
    <row r="3197" spans="33:81" x14ac:dyDescent="0.4">
      <c r="AG3197"/>
      <c r="AH3197"/>
      <c r="AI3197"/>
      <c r="AJ3197"/>
      <c r="AK3197"/>
      <c r="AL3197"/>
      <c r="BR3197"/>
      <c r="BS3197"/>
      <c r="BT3197"/>
      <c r="BU3197"/>
      <c r="BV3197"/>
      <c r="BW3197"/>
      <c r="BX3197"/>
      <c r="BY3197"/>
      <c r="BZ3197"/>
      <c r="CA3197"/>
      <c r="CB3197"/>
      <c r="CC3197"/>
    </row>
    <row r="3198" spans="33:81" x14ac:dyDescent="0.4">
      <c r="AG3198"/>
      <c r="AH3198"/>
      <c r="AI3198"/>
      <c r="AJ3198"/>
      <c r="AK3198"/>
      <c r="AL3198"/>
      <c r="BR3198"/>
      <c r="BS3198"/>
      <c r="BT3198"/>
      <c r="BU3198"/>
      <c r="BV3198"/>
      <c r="BW3198"/>
      <c r="BX3198"/>
      <c r="BY3198"/>
      <c r="BZ3198"/>
      <c r="CA3198"/>
      <c r="CB3198"/>
      <c r="CC3198"/>
    </row>
    <row r="3199" spans="33:81" x14ac:dyDescent="0.4">
      <c r="AG3199"/>
      <c r="AH3199"/>
      <c r="AI3199"/>
      <c r="AJ3199"/>
      <c r="AK3199"/>
      <c r="AL3199"/>
      <c r="BR3199"/>
      <c r="BS3199"/>
      <c r="BT3199"/>
      <c r="BU3199"/>
      <c r="BV3199"/>
      <c r="BW3199"/>
      <c r="BX3199"/>
      <c r="BY3199"/>
      <c r="BZ3199"/>
      <c r="CA3199"/>
      <c r="CB3199"/>
      <c r="CC3199"/>
    </row>
    <row r="3200" spans="33:81" x14ac:dyDescent="0.4">
      <c r="AG3200"/>
      <c r="AH3200"/>
      <c r="AI3200"/>
      <c r="AJ3200"/>
      <c r="AK3200"/>
      <c r="AL3200"/>
      <c r="BR3200"/>
      <c r="BS3200"/>
      <c r="BT3200"/>
      <c r="BU3200"/>
      <c r="BV3200"/>
      <c r="BW3200"/>
      <c r="BX3200"/>
      <c r="BY3200"/>
      <c r="BZ3200"/>
      <c r="CA3200"/>
      <c r="CB3200"/>
      <c r="CC3200"/>
    </row>
    <row r="3201" spans="33:81" x14ac:dyDescent="0.4">
      <c r="AG3201"/>
      <c r="AH3201"/>
      <c r="AI3201"/>
      <c r="AJ3201"/>
      <c r="AK3201"/>
      <c r="AL3201"/>
      <c r="BR3201"/>
      <c r="BS3201"/>
      <c r="BT3201"/>
      <c r="BU3201"/>
      <c r="BV3201"/>
      <c r="BW3201"/>
      <c r="BX3201"/>
      <c r="BY3201"/>
      <c r="BZ3201"/>
      <c r="CA3201"/>
      <c r="CB3201"/>
      <c r="CC3201"/>
    </row>
    <row r="3202" spans="33:81" x14ac:dyDescent="0.4">
      <c r="AG3202"/>
      <c r="AH3202"/>
      <c r="AI3202"/>
      <c r="AJ3202"/>
      <c r="AK3202"/>
      <c r="AL3202"/>
      <c r="BR3202"/>
      <c r="BS3202"/>
      <c r="BT3202"/>
      <c r="BU3202"/>
      <c r="BV3202"/>
      <c r="BW3202"/>
      <c r="BX3202"/>
      <c r="BY3202"/>
      <c r="BZ3202"/>
      <c r="CA3202"/>
      <c r="CB3202"/>
      <c r="CC3202"/>
    </row>
    <row r="3203" spans="33:81" x14ac:dyDescent="0.4">
      <c r="AG3203"/>
      <c r="AH3203"/>
      <c r="AI3203"/>
      <c r="AJ3203"/>
      <c r="AK3203"/>
      <c r="AL3203"/>
      <c r="BR3203"/>
      <c r="BS3203"/>
      <c r="BT3203"/>
      <c r="BU3203"/>
      <c r="BV3203"/>
      <c r="BW3203"/>
      <c r="BX3203"/>
      <c r="BY3203"/>
      <c r="BZ3203"/>
      <c r="CA3203"/>
      <c r="CB3203"/>
      <c r="CC3203"/>
    </row>
    <row r="3204" spans="33:81" x14ac:dyDescent="0.4">
      <c r="AG3204"/>
      <c r="AH3204"/>
      <c r="AI3204"/>
      <c r="AJ3204"/>
      <c r="AK3204"/>
      <c r="AL3204"/>
      <c r="BR3204"/>
      <c r="BS3204"/>
      <c r="BT3204"/>
      <c r="BU3204"/>
      <c r="BV3204"/>
      <c r="BW3204"/>
      <c r="BX3204"/>
      <c r="BY3204"/>
      <c r="BZ3204"/>
      <c r="CA3204"/>
      <c r="CB3204"/>
      <c r="CC3204"/>
    </row>
    <row r="3205" spans="33:81" x14ac:dyDescent="0.4">
      <c r="AG3205"/>
      <c r="AH3205"/>
      <c r="AI3205"/>
      <c r="AJ3205"/>
      <c r="AK3205"/>
      <c r="AL3205"/>
      <c r="BR3205"/>
      <c r="BS3205"/>
      <c r="BT3205"/>
      <c r="BU3205"/>
      <c r="BV3205"/>
      <c r="BW3205"/>
      <c r="BX3205"/>
      <c r="BY3205"/>
      <c r="BZ3205"/>
      <c r="CA3205"/>
      <c r="CB3205"/>
      <c r="CC3205"/>
    </row>
    <row r="3206" spans="33:81" x14ac:dyDescent="0.4">
      <c r="AG3206"/>
      <c r="AH3206"/>
      <c r="AI3206"/>
      <c r="AJ3206"/>
      <c r="AK3206"/>
      <c r="AL3206"/>
      <c r="BR3206"/>
      <c r="BS3206"/>
      <c r="BT3206"/>
      <c r="BU3206"/>
      <c r="BV3206"/>
      <c r="BW3206"/>
      <c r="BX3206"/>
      <c r="BY3206"/>
      <c r="BZ3206"/>
      <c r="CA3206"/>
      <c r="CB3206"/>
      <c r="CC3206"/>
    </row>
    <row r="3207" spans="33:81" x14ac:dyDescent="0.4">
      <c r="AG3207"/>
      <c r="AH3207"/>
      <c r="AI3207"/>
      <c r="AJ3207"/>
      <c r="AK3207"/>
      <c r="AL3207"/>
      <c r="BR3207"/>
      <c r="BS3207"/>
      <c r="BT3207"/>
      <c r="BU3207"/>
      <c r="BV3207"/>
      <c r="BW3207"/>
      <c r="BX3207"/>
      <c r="BY3207"/>
      <c r="BZ3207"/>
      <c r="CA3207"/>
      <c r="CB3207"/>
      <c r="CC3207"/>
    </row>
    <row r="3208" spans="33:81" x14ac:dyDescent="0.4">
      <c r="AG3208"/>
      <c r="AH3208"/>
      <c r="AI3208"/>
      <c r="AJ3208"/>
      <c r="AK3208"/>
      <c r="AL3208"/>
      <c r="BR3208"/>
      <c r="BS3208"/>
      <c r="BT3208"/>
      <c r="BU3208"/>
      <c r="BV3208"/>
      <c r="BW3208"/>
      <c r="BX3208"/>
      <c r="BY3208"/>
      <c r="BZ3208"/>
      <c r="CA3208"/>
      <c r="CB3208"/>
      <c r="CC3208"/>
    </row>
    <row r="3209" spans="33:81" x14ac:dyDescent="0.4">
      <c r="AG3209"/>
      <c r="AH3209"/>
      <c r="AI3209"/>
      <c r="AJ3209"/>
      <c r="AK3209"/>
      <c r="AL3209"/>
      <c r="BR3209"/>
      <c r="BS3209"/>
      <c r="BT3209"/>
      <c r="BU3209"/>
      <c r="BV3209"/>
      <c r="BW3209"/>
      <c r="BX3209"/>
      <c r="BY3209"/>
      <c r="BZ3209"/>
      <c r="CA3209"/>
      <c r="CB3209"/>
      <c r="CC3209"/>
    </row>
    <row r="3210" spans="33:81" x14ac:dyDescent="0.4">
      <c r="AG3210"/>
      <c r="AH3210"/>
      <c r="AI3210"/>
      <c r="AJ3210"/>
      <c r="AK3210"/>
      <c r="AL3210"/>
      <c r="BR3210"/>
      <c r="BS3210"/>
      <c r="BT3210"/>
      <c r="BU3210"/>
      <c r="BV3210"/>
      <c r="BW3210"/>
      <c r="BX3210"/>
      <c r="BY3210"/>
      <c r="BZ3210"/>
      <c r="CA3210"/>
      <c r="CB3210"/>
      <c r="CC3210"/>
    </row>
    <row r="3211" spans="33:81" x14ac:dyDescent="0.4">
      <c r="AG3211"/>
      <c r="AH3211"/>
      <c r="AI3211"/>
      <c r="AJ3211"/>
      <c r="AK3211"/>
      <c r="AL3211"/>
      <c r="BR3211"/>
      <c r="BS3211"/>
      <c r="BT3211"/>
      <c r="BU3211"/>
      <c r="BV3211"/>
      <c r="BW3211"/>
      <c r="BX3211"/>
      <c r="BY3211"/>
      <c r="BZ3211"/>
      <c r="CA3211"/>
      <c r="CB3211"/>
      <c r="CC3211"/>
    </row>
    <row r="3212" spans="33:81" x14ac:dyDescent="0.4">
      <c r="AG3212"/>
      <c r="AH3212"/>
      <c r="AI3212"/>
      <c r="AJ3212"/>
      <c r="AK3212"/>
      <c r="AL3212"/>
      <c r="BR3212"/>
      <c r="BS3212"/>
      <c r="BT3212"/>
      <c r="BU3212"/>
      <c r="BV3212"/>
      <c r="BW3212"/>
      <c r="BX3212"/>
      <c r="BY3212"/>
      <c r="BZ3212"/>
      <c r="CA3212"/>
      <c r="CB3212"/>
      <c r="CC3212"/>
    </row>
    <row r="3213" spans="33:81" x14ac:dyDescent="0.4">
      <c r="AG3213"/>
      <c r="AH3213"/>
      <c r="AI3213"/>
      <c r="AJ3213"/>
      <c r="AK3213"/>
      <c r="AL3213"/>
      <c r="BR3213"/>
      <c r="BS3213"/>
      <c r="BT3213"/>
      <c r="BU3213"/>
      <c r="BV3213"/>
      <c r="BW3213"/>
      <c r="BX3213"/>
      <c r="BY3213"/>
      <c r="BZ3213"/>
      <c r="CA3213"/>
      <c r="CB3213"/>
      <c r="CC3213"/>
    </row>
    <row r="3214" spans="33:81" x14ac:dyDescent="0.4">
      <c r="AG3214"/>
      <c r="AH3214"/>
      <c r="AI3214"/>
      <c r="AJ3214"/>
      <c r="AK3214"/>
      <c r="AL3214"/>
      <c r="BR3214"/>
      <c r="BS3214"/>
      <c r="BT3214"/>
      <c r="BU3214"/>
      <c r="BV3214"/>
      <c r="BW3214"/>
      <c r="BX3214"/>
      <c r="BY3214"/>
      <c r="BZ3214"/>
      <c r="CA3214"/>
      <c r="CB3214"/>
      <c r="CC3214"/>
    </row>
    <row r="3215" spans="33:81" x14ac:dyDescent="0.4">
      <c r="AG3215"/>
      <c r="AH3215"/>
      <c r="AI3215"/>
      <c r="AJ3215"/>
      <c r="AK3215"/>
      <c r="AL3215"/>
      <c r="BR3215"/>
      <c r="BS3215"/>
      <c r="BT3215"/>
      <c r="BU3215"/>
      <c r="BV3215"/>
      <c r="BW3215"/>
      <c r="BX3215"/>
      <c r="BY3215"/>
      <c r="BZ3215"/>
      <c r="CA3215"/>
      <c r="CB3215"/>
      <c r="CC3215"/>
    </row>
    <row r="3216" spans="33:81" x14ac:dyDescent="0.4">
      <c r="AG3216"/>
      <c r="AH3216"/>
      <c r="AI3216"/>
      <c r="AJ3216"/>
      <c r="AK3216"/>
      <c r="AL3216"/>
      <c r="BR3216"/>
      <c r="BS3216"/>
      <c r="BT3216"/>
      <c r="BU3216"/>
      <c r="BV3216"/>
      <c r="BW3216"/>
      <c r="BX3216"/>
      <c r="BY3216"/>
      <c r="BZ3216"/>
      <c r="CA3216"/>
      <c r="CB3216"/>
      <c r="CC3216"/>
    </row>
    <row r="3217" spans="33:81" x14ac:dyDescent="0.4">
      <c r="AG3217"/>
      <c r="AH3217"/>
      <c r="AI3217"/>
      <c r="AJ3217"/>
      <c r="AK3217"/>
      <c r="AL3217"/>
      <c r="BR3217"/>
      <c r="BS3217"/>
      <c r="BT3217"/>
      <c r="BU3217"/>
      <c r="BV3217"/>
      <c r="BW3217"/>
      <c r="BX3217"/>
      <c r="BY3217"/>
      <c r="BZ3217"/>
      <c r="CA3217"/>
      <c r="CB3217"/>
      <c r="CC3217"/>
    </row>
    <row r="3218" spans="33:81" x14ac:dyDescent="0.4">
      <c r="AG3218"/>
      <c r="AH3218"/>
      <c r="AI3218"/>
      <c r="AJ3218"/>
      <c r="AK3218"/>
      <c r="AL3218"/>
      <c r="BR3218"/>
      <c r="BS3218"/>
      <c r="BT3218"/>
      <c r="BU3218"/>
      <c r="BV3218"/>
      <c r="BW3218"/>
      <c r="BX3218"/>
      <c r="BY3218"/>
      <c r="BZ3218"/>
      <c r="CA3218"/>
      <c r="CB3218"/>
      <c r="CC3218"/>
    </row>
    <row r="3219" spans="33:81" x14ac:dyDescent="0.4">
      <c r="AG3219"/>
      <c r="AH3219"/>
      <c r="AI3219"/>
      <c r="AJ3219"/>
      <c r="AK3219"/>
      <c r="AL3219"/>
      <c r="BR3219"/>
      <c r="BS3219"/>
      <c r="BT3219"/>
      <c r="BU3219"/>
      <c r="BV3219"/>
      <c r="BW3219"/>
      <c r="BX3219"/>
      <c r="BY3219"/>
      <c r="BZ3219"/>
      <c r="CA3219"/>
      <c r="CB3219"/>
      <c r="CC3219"/>
    </row>
    <row r="3220" spans="33:81" x14ac:dyDescent="0.4">
      <c r="AG3220"/>
      <c r="AH3220"/>
      <c r="AI3220"/>
      <c r="AJ3220"/>
      <c r="AK3220"/>
      <c r="AL3220"/>
      <c r="BR3220"/>
      <c r="BS3220"/>
      <c r="BT3220"/>
      <c r="BU3220"/>
      <c r="BV3220"/>
      <c r="BW3220"/>
      <c r="BX3220"/>
      <c r="BY3220"/>
      <c r="BZ3220"/>
      <c r="CA3220"/>
      <c r="CB3220"/>
      <c r="CC3220"/>
    </row>
    <row r="3221" spans="33:81" x14ac:dyDescent="0.4">
      <c r="AG3221"/>
      <c r="AH3221"/>
      <c r="AI3221"/>
      <c r="AJ3221"/>
      <c r="AK3221"/>
      <c r="AL3221"/>
      <c r="BR3221"/>
      <c r="BS3221"/>
      <c r="BT3221"/>
      <c r="BU3221"/>
      <c r="BV3221"/>
      <c r="BW3221"/>
      <c r="BX3221"/>
      <c r="BY3221"/>
      <c r="BZ3221"/>
      <c r="CA3221"/>
      <c r="CB3221"/>
      <c r="CC3221"/>
    </row>
    <row r="3222" spans="33:81" x14ac:dyDescent="0.4">
      <c r="AG3222"/>
      <c r="AH3222"/>
      <c r="AI3222"/>
      <c r="AJ3222"/>
      <c r="AK3222"/>
      <c r="AL3222"/>
      <c r="BR3222"/>
      <c r="BS3222"/>
      <c r="BT3222"/>
      <c r="BU3222"/>
      <c r="BV3222"/>
      <c r="BW3222"/>
      <c r="BX3222"/>
      <c r="BY3222"/>
      <c r="BZ3222"/>
      <c r="CA3222"/>
      <c r="CB3222"/>
      <c r="CC3222"/>
    </row>
    <row r="3223" spans="33:81" x14ac:dyDescent="0.4">
      <c r="AG3223"/>
      <c r="AH3223"/>
      <c r="AI3223"/>
      <c r="AJ3223"/>
      <c r="AK3223"/>
      <c r="AL3223"/>
      <c r="BR3223"/>
      <c r="BS3223"/>
      <c r="BT3223"/>
      <c r="BU3223"/>
      <c r="BV3223"/>
      <c r="BW3223"/>
      <c r="BX3223"/>
      <c r="BY3223"/>
      <c r="BZ3223"/>
      <c r="CA3223"/>
      <c r="CB3223"/>
      <c r="CC3223"/>
    </row>
    <row r="3224" spans="33:81" x14ac:dyDescent="0.4">
      <c r="AG3224"/>
      <c r="AH3224"/>
      <c r="AI3224"/>
      <c r="AJ3224"/>
      <c r="AK3224"/>
      <c r="AL3224"/>
      <c r="BR3224"/>
      <c r="BS3224"/>
      <c r="BT3224"/>
      <c r="BU3224"/>
      <c r="BV3224"/>
      <c r="BW3224"/>
      <c r="BX3224"/>
      <c r="BY3224"/>
      <c r="BZ3224"/>
      <c r="CA3224"/>
      <c r="CB3224"/>
      <c r="CC3224"/>
    </row>
    <row r="3225" spans="33:81" x14ac:dyDescent="0.4">
      <c r="AG3225"/>
      <c r="AH3225"/>
      <c r="AI3225"/>
      <c r="AJ3225"/>
      <c r="AK3225"/>
      <c r="AL3225"/>
      <c r="BR3225"/>
      <c r="BS3225"/>
      <c r="BT3225"/>
      <c r="BU3225"/>
      <c r="BV3225"/>
      <c r="BW3225"/>
      <c r="BX3225"/>
      <c r="BY3225"/>
      <c r="BZ3225"/>
      <c r="CA3225"/>
      <c r="CB3225"/>
      <c r="CC3225"/>
    </row>
    <row r="3226" spans="33:81" x14ac:dyDescent="0.4">
      <c r="AG3226"/>
      <c r="AH3226"/>
      <c r="AI3226"/>
      <c r="AJ3226"/>
      <c r="AK3226"/>
      <c r="AL3226"/>
      <c r="BR3226"/>
      <c r="BS3226"/>
      <c r="BT3226"/>
      <c r="BU3226"/>
      <c r="BV3226"/>
      <c r="BW3226"/>
      <c r="BX3226"/>
      <c r="BY3226"/>
      <c r="BZ3226"/>
      <c r="CA3226"/>
      <c r="CB3226"/>
      <c r="CC3226"/>
    </row>
    <row r="3227" spans="33:81" x14ac:dyDescent="0.4">
      <c r="AG3227"/>
      <c r="AH3227"/>
      <c r="AI3227"/>
      <c r="AJ3227"/>
      <c r="AK3227"/>
      <c r="AL3227"/>
      <c r="BR3227"/>
      <c r="BS3227"/>
      <c r="BT3227"/>
      <c r="BU3227"/>
      <c r="BV3227"/>
      <c r="BW3227"/>
      <c r="BX3227"/>
      <c r="BY3227"/>
      <c r="BZ3227"/>
      <c r="CA3227"/>
      <c r="CB3227"/>
      <c r="CC3227"/>
    </row>
    <row r="3228" spans="33:81" x14ac:dyDescent="0.4">
      <c r="AG3228"/>
      <c r="AH3228"/>
      <c r="AI3228"/>
      <c r="AJ3228"/>
      <c r="AK3228"/>
      <c r="AL3228"/>
      <c r="BR3228"/>
      <c r="BS3228"/>
      <c r="BT3228"/>
      <c r="BU3228"/>
      <c r="BV3228"/>
      <c r="BW3228"/>
      <c r="BX3228"/>
      <c r="BY3228"/>
      <c r="BZ3228"/>
      <c r="CA3228"/>
      <c r="CB3228"/>
      <c r="CC3228"/>
    </row>
    <row r="3229" spans="33:81" x14ac:dyDescent="0.4">
      <c r="AG3229"/>
      <c r="AH3229"/>
      <c r="AI3229"/>
      <c r="AJ3229"/>
      <c r="AK3229"/>
      <c r="AL3229"/>
      <c r="BR3229"/>
      <c r="BS3229"/>
      <c r="BT3229"/>
      <c r="BU3229"/>
      <c r="BV3229"/>
      <c r="BW3229"/>
      <c r="BX3229"/>
      <c r="BY3229"/>
      <c r="BZ3229"/>
      <c r="CA3229"/>
      <c r="CB3229"/>
      <c r="CC3229"/>
    </row>
    <row r="3230" spans="33:81" x14ac:dyDescent="0.4">
      <c r="AG3230"/>
      <c r="AH3230"/>
      <c r="AI3230"/>
      <c r="AJ3230"/>
      <c r="AK3230"/>
      <c r="AL3230"/>
      <c r="BR3230"/>
      <c r="BS3230"/>
      <c r="BT3230"/>
      <c r="BU3230"/>
      <c r="BV3230"/>
      <c r="BW3230"/>
      <c r="BX3230"/>
      <c r="BY3230"/>
      <c r="BZ3230"/>
      <c r="CA3230"/>
      <c r="CB3230"/>
      <c r="CC3230"/>
    </row>
    <row r="3231" spans="33:81" x14ac:dyDescent="0.4">
      <c r="AG3231"/>
      <c r="AH3231"/>
      <c r="AI3231"/>
      <c r="AJ3231"/>
      <c r="AK3231"/>
      <c r="AL3231"/>
      <c r="BR3231"/>
      <c r="BS3231"/>
      <c r="BT3231"/>
      <c r="BU3231"/>
      <c r="BV3231"/>
      <c r="BW3231"/>
      <c r="BX3231"/>
      <c r="BY3231"/>
      <c r="BZ3231"/>
      <c r="CA3231"/>
      <c r="CB3231"/>
      <c r="CC3231"/>
    </row>
    <row r="3232" spans="33:81" x14ac:dyDescent="0.4">
      <c r="AG3232"/>
      <c r="AH3232"/>
      <c r="AI3232"/>
      <c r="AJ3232"/>
      <c r="AK3232"/>
      <c r="AL3232"/>
      <c r="BR3232"/>
      <c r="BS3232"/>
      <c r="BT3232"/>
      <c r="BU3232"/>
      <c r="BV3232"/>
      <c r="BW3232"/>
      <c r="BX3232"/>
      <c r="BY3232"/>
      <c r="BZ3232"/>
      <c r="CA3232"/>
      <c r="CB3232"/>
      <c r="CC3232"/>
    </row>
    <row r="3233" spans="33:81" x14ac:dyDescent="0.4">
      <c r="AG3233"/>
      <c r="AH3233"/>
      <c r="AI3233"/>
      <c r="AJ3233"/>
      <c r="AK3233"/>
      <c r="AL3233"/>
      <c r="BR3233"/>
      <c r="BS3233"/>
      <c r="BT3233"/>
      <c r="BU3233"/>
      <c r="BV3233"/>
      <c r="BW3233"/>
      <c r="BX3233"/>
      <c r="BY3233"/>
      <c r="BZ3233"/>
      <c r="CA3233"/>
      <c r="CB3233"/>
      <c r="CC3233"/>
    </row>
    <row r="3234" spans="33:81" x14ac:dyDescent="0.4">
      <c r="AG3234"/>
      <c r="AH3234"/>
      <c r="AI3234"/>
      <c r="AJ3234"/>
      <c r="AK3234"/>
      <c r="AL3234"/>
      <c r="BR3234"/>
      <c r="BS3234"/>
      <c r="BT3234"/>
      <c r="BU3234"/>
      <c r="BV3234"/>
      <c r="BW3234"/>
      <c r="BX3234"/>
      <c r="BY3234"/>
      <c r="BZ3234"/>
      <c r="CA3234"/>
      <c r="CB3234"/>
      <c r="CC3234"/>
    </row>
    <row r="3235" spans="33:81" x14ac:dyDescent="0.4">
      <c r="AG3235"/>
      <c r="AH3235"/>
      <c r="AI3235"/>
      <c r="AJ3235"/>
      <c r="AK3235"/>
      <c r="AL3235"/>
      <c r="BR3235"/>
      <c r="BS3235"/>
      <c r="BT3235"/>
      <c r="BU3235"/>
      <c r="BV3235"/>
      <c r="BW3235"/>
      <c r="BX3235"/>
      <c r="BY3235"/>
      <c r="BZ3235"/>
      <c r="CA3235"/>
      <c r="CB3235"/>
      <c r="CC3235"/>
    </row>
    <row r="3236" spans="33:81" x14ac:dyDescent="0.4">
      <c r="AG3236"/>
      <c r="AH3236"/>
      <c r="AI3236"/>
      <c r="AJ3236"/>
      <c r="AK3236"/>
      <c r="AL3236"/>
      <c r="BR3236"/>
      <c r="BS3236"/>
      <c r="BT3236"/>
      <c r="BU3236"/>
      <c r="BV3236"/>
      <c r="BW3236"/>
      <c r="BX3236"/>
      <c r="BY3236"/>
      <c r="BZ3236"/>
      <c r="CA3236"/>
      <c r="CB3236"/>
      <c r="CC3236"/>
    </row>
    <row r="3237" spans="33:81" x14ac:dyDescent="0.4">
      <c r="AG3237"/>
      <c r="AH3237"/>
      <c r="AI3237"/>
      <c r="AJ3237"/>
      <c r="AK3237"/>
      <c r="AL3237"/>
      <c r="BR3237"/>
      <c r="BS3237"/>
      <c r="BT3237"/>
      <c r="BU3237"/>
      <c r="BV3237"/>
      <c r="BW3237"/>
      <c r="BX3237"/>
      <c r="BY3237"/>
      <c r="BZ3237"/>
      <c r="CA3237"/>
      <c r="CB3237"/>
      <c r="CC3237"/>
    </row>
    <row r="3238" spans="33:81" x14ac:dyDescent="0.4">
      <c r="AG3238"/>
      <c r="AH3238"/>
      <c r="AI3238"/>
      <c r="AJ3238"/>
      <c r="AK3238"/>
      <c r="AL3238"/>
      <c r="BR3238"/>
      <c r="BS3238"/>
      <c r="BT3238"/>
      <c r="BU3238"/>
      <c r="BV3238"/>
      <c r="BW3238"/>
      <c r="BX3238"/>
      <c r="BY3238"/>
      <c r="BZ3238"/>
      <c r="CA3238"/>
      <c r="CB3238"/>
      <c r="CC3238"/>
    </row>
    <row r="3239" spans="33:81" x14ac:dyDescent="0.4">
      <c r="AG3239"/>
      <c r="AH3239"/>
      <c r="AI3239"/>
      <c r="AJ3239"/>
      <c r="AK3239"/>
      <c r="AL3239"/>
      <c r="BR3239"/>
      <c r="BS3239"/>
      <c r="BT3239"/>
      <c r="BU3239"/>
      <c r="BV3239"/>
      <c r="BW3239"/>
      <c r="BX3239"/>
      <c r="BY3239"/>
      <c r="BZ3239"/>
      <c r="CA3239"/>
      <c r="CB3239"/>
      <c r="CC3239"/>
    </row>
    <row r="3240" spans="33:81" x14ac:dyDescent="0.4">
      <c r="AG3240"/>
      <c r="AH3240"/>
      <c r="AI3240"/>
      <c r="AJ3240"/>
      <c r="AK3240"/>
      <c r="AL3240"/>
      <c r="BR3240"/>
      <c r="BS3240"/>
      <c r="BT3240"/>
      <c r="BU3240"/>
      <c r="BV3240"/>
      <c r="BW3240"/>
      <c r="BX3240"/>
      <c r="BY3240"/>
      <c r="BZ3240"/>
      <c r="CA3240"/>
      <c r="CB3240"/>
      <c r="CC3240"/>
    </row>
    <row r="3241" spans="33:81" x14ac:dyDescent="0.4">
      <c r="AG3241"/>
      <c r="AH3241"/>
      <c r="AI3241"/>
      <c r="AJ3241"/>
      <c r="AK3241"/>
      <c r="AL3241"/>
      <c r="BR3241"/>
      <c r="BS3241"/>
      <c r="BT3241"/>
      <c r="BU3241"/>
      <c r="BV3241"/>
      <c r="BW3241"/>
      <c r="BX3241"/>
      <c r="BY3241"/>
      <c r="BZ3241"/>
      <c r="CA3241"/>
      <c r="CB3241"/>
      <c r="CC3241"/>
    </row>
    <row r="3242" spans="33:81" x14ac:dyDescent="0.4">
      <c r="AG3242"/>
      <c r="AH3242"/>
      <c r="AI3242"/>
      <c r="AJ3242"/>
      <c r="AK3242"/>
      <c r="AL3242"/>
      <c r="BR3242"/>
      <c r="BS3242"/>
      <c r="BT3242"/>
      <c r="BU3242"/>
      <c r="BV3242"/>
      <c r="BW3242"/>
      <c r="BX3242"/>
      <c r="BY3242"/>
      <c r="BZ3242"/>
      <c r="CA3242"/>
      <c r="CB3242"/>
      <c r="CC3242"/>
    </row>
    <row r="3243" spans="33:81" x14ac:dyDescent="0.4">
      <c r="AG3243"/>
      <c r="AH3243"/>
      <c r="AI3243"/>
      <c r="AJ3243"/>
      <c r="AK3243"/>
      <c r="AL3243"/>
      <c r="BR3243"/>
      <c r="BS3243"/>
      <c r="BT3243"/>
      <c r="BU3243"/>
      <c r="BV3243"/>
      <c r="BW3243"/>
      <c r="BX3243"/>
      <c r="BY3243"/>
      <c r="BZ3243"/>
      <c r="CA3243"/>
      <c r="CB3243"/>
      <c r="CC3243"/>
    </row>
    <row r="3244" spans="33:81" x14ac:dyDescent="0.4">
      <c r="AG3244"/>
      <c r="AH3244"/>
      <c r="AI3244"/>
      <c r="AJ3244"/>
      <c r="AK3244"/>
      <c r="AL3244"/>
      <c r="BR3244"/>
      <c r="BS3244"/>
      <c r="BT3244"/>
      <c r="BU3244"/>
      <c r="BV3244"/>
      <c r="BW3244"/>
      <c r="BX3244"/>
      <c r="BY3244"/>
      <c r="BZ3244"/>
      <c r="CA3244"/>
      <c r="CB3244"/>
      <c r="CC3244"/>
    </row>
    <row r="3245" spans="33:81" x14ac:dyDescent="0.4">
      <c r="AG3245"/>
      <c r="AH3245"/>
      <c r="AI3245"/>
      <c r="AJ3245"/>
      <c r="AK3245"/>
      <c r="AL3245"/>
      <c r="BR3245"/>
      <c r="BS3245"/>
      <c r="BT3245"/>
      <c r="BU3245"/>
      <c r="BV3245"/>
      <c r="BW3245"/>
      <c r="BX3245"/>
      <c r="BY3245"/>
      <c r="BZ3245"/>
      <c r="CA3245"/>
      <c r="CB3245"/>
      <c r="CC3245"/>
    </row>
    <row r="3246" spans="33:81" x14ac:dyDescent="0.4">
      <c r="AG3246"/>
      <c r="AH3246"/>
      <c r="AI3246"/>
      <c r="AJ3246"/>
      <c r="AK3246"/>
      <c r="AL3246"/>
      <c r="BR3246"/>
      <c r="BS3246"/>
      <c r="BT3246"/>
      <c r="BU3246"/>
      <c r="BV3246"/>
      <c r="BW3246"/>
      <c r="BX3246"/>
      <c r="BY3246"/>
      <c r="BZ3246"/>
      <c r="CA3246"/>
      <c r="CB3246"/>
      <c r="CC3246"/>
    </row>
    <row r="3247" spans="33:81" x14ac:dyDescent="0.4">
      <c r="AG3247"/>
      <c r="AH3247"/>
      <c r="AI3247"/>
      <c r="AJ3247"/>
      <c r="AK3247"/>
      <c r="AL3247"/>
      <c r="BR3247"/>
      <c r="BS3247"/>
      <c r="BT3247"/>
      <c r="BU3247"/>
      <c r="BV3247"/>
      <c r="BW3247"/>
      <c r="BX3247"/>
      <c r="BY3247"/>
      <c r="BZ3247"/>
      <c r="CA3247"/>
      <c r="CB3247"/>
      <c r="CC3247"/>
    </row>
    <row r="3248" spans="33:81" x14ac:dyDescent="0.4">
      <c r="AG3248"/>
      <c r="AH3248"/>
      <c r="AI3248"/>
      <c r="AJ3248"/>
      <c r="AK3248"/>
      <c r="AL3248"/>
      <c r="BR3248"/>
      <c r="BS3248"/>
      <c r="BT3248"/>
      <c r="BU3248"/>
      <c r="BV3248"/>
      <c r="BW3248"/>
      <c r="BX3248"/>
      <c r="BY3248"/>
      <c r="BZ3248"/>
      <c r="CA3248"/>
      <c r="CB3248"/>
      <c r="CC3248"/>
    </row>
    <row r="3249" spans="33:81" x14ac:dyDescent="0.4">
      <c r="AG3249"/>
      <c r="AH3249"/>
      <c r="AI3249"/>
      <c r="AJ3249"/>
      <c r="AK3249"/>
      <c r="AL3249"/>
      <c r="BR3249"/>
      <c r="BS3249"/>
      <c r="BT3249"/>
      <c r="BU3249"/>
      <c r="BV3249"/>
      <c r="BW3249"/>
      <c r="BX3249"/>
      <c r="BY3249"/>
      <c r="BZ3249"/>
      <c r="CA3249"/>
      <c r="CB3249"/>
      <c r="CC3249"/>
    </row>
    <row r="3250" spans="33:81" x14ac:dyDescent="0.4">
      <c r="AG3250"/>
      <c r="AH3250"/>
      <c r="AI3250"/>
      <c r="AJ3250"/>
      <c r="AK3250"/>
      <c r="AL3250"/>
      <c r="BR3250"/>
      <c r="BS3250"/>
      <c r="BT3250"/>
      <c r="BU3250"/>
      <c r="BV3250"/>
      <c r="BW3250"/>
      <c r="BX3250"/>
      <c r="BY3250"/>
      <c r="BZ3250"/>
      <c r="CA3250"/>
      <c r="CB3250"/>
      <c r="CC3250"/>
    </row>
    <row r="3251" spans="33:81" x14ac:dyDescent="0.4">
      <c r="AG3251"/>
      <c r="AH3251"/>
      <c r="AI3251"/>
      <c r="AJ3251"/>
      <c r="AK3251"/>
      <c r="AL3251"/>
      <c r="BR3251"/>
      <c r="BS3251"/>
      <c r="BT3251"/>
      <c r="BU3251"/>
      <c r="BV3251"/>
      <c r="BW3251"/>
      <c r="BX3251"/>
      <c r="BY3251"/>
      <c r="BZ3251"/>
      <c r="CA3251"/>
      <c r="CB3251"/>
      <c r="CC3251"/>
    </row>
    <row r="3252" spans="33:81" x14ac:dyDescent="0.4">
      <c r="AG3252"/>
      <c r="AH3252"/>
      <c r="AI3252"/>
      <c r="AJ3252"/>
      <c r="AK3252"/>
      <c r="AL3252"/>
      <c r="BR3252"/>
      <c r="BS3252"/>
      <c r="BT3252"/>
      <c r="BU3252"/>
      <c r="BV3252"/>
      <c r="BW3252"/>
      <c r="BX3252"/>
      <c r="BY3252"/>
      <c r="BZ3252"/>
      <c r="CA3252"/>
      <c r="CB3252"/>
      <c r="CC3252"/>
    </row>
    <row r="3253" spans="33:81" x14ac:dyDescent="0.4">
      <c r="AG3253"/>
      <c r="AH3253"/>
      <c r="AI3253"/>
      <c r="AJ3253"/>
      <c r="AK3253"/>
      <c r="AL3253"/>
      <c r="BR3253"/>
      <c r="BS3253"/>
      <c r="BT3253"/>
      <c r="BU3253"/>
      <c r="BV3253"/>
      <c r="BW3253"/>
      <c r="BX3253"/>
      <c r="BY3253"/>
      <c r="BZ3253"/>
      <c r="CA3253"/>
      <c r="CB3253"/>
      <c r="CC3253"/>
    </row>
    <row r="3254" spans="33:81" x14ac:dyDescent="0.4">
      <c r="AG3254"/>
      <c r="AH3254"/>
      <c r="AI3254"/>
      <c r="AJ3254"/>
      <c r="AK3254"/>
      <c r="AL3254"/>
      <c r="BR3254"/>
      <c r="BS3254"/>
      <c r="BT3254"/>
      <c r="BU3254"/>
      <c r="BV3254"/>
      <c r="BW3254"/>
      <c r="BX3254"/>
      <c r="BY3254"/>
      <c r="BZ3254"/>
      <c r="CA3254"/>
      <c r="CB3254"/>
      <c r="CC3254"/>
    </row>
    <row r="3255" spans="33:81" x14ac:dyDescent="0.4">
      <c r="AG3255"/>
      <c r="AH3255"/>
      <c r="AI3255"/>
      <c r="AJ3255"/>
      <c r="AK3255"/>
      <c r="AL3255"/>
      <c r="BR3255"/>
      <c r="BS3255"/>
      <c r="BT3255"/>
      <c r="BU3255"/>
      <c r="BV3255"/>
      <c r="BW3255"/>
      <c r="BX3255"/>
      <c r="BY3255"/>
      <c r="BZ3255"/>
      <c r="CA3255"/>
      <c r="CB3255"/>
      <c r="CC3255"/>
    </row>
    <row r="3256" spans="33:81" x14ac:dyDescent="0.4">
      <c r="AG3256"/>
      <c r="AH3256"/>
      <c r="AI3256"/>
      <c r="AJ3256"/>
      <c r="AK3256"/>
      <c r="AL3256"/>
      <c r="BR3256"/>
      <c r="BS3256"/>
      <c r="BT3256"/>
      <c r="BU3256"/>
      <c r="BV3256"/>
      <c r="BW3256"/>
      <c r="BX3256"/>
      <c r="BY3256"/>
      <c r="BZ3256"/>
      <c r="CA3256"/>
      <c r="CB3256"/>
      <c r="CC3256"/>
    </row>
    <row r="3257" spans="33:81" x14ac:dyDescent="0.4">
      <c r="AG3257"/>
      <c r="AH3257"/>
      <c r="AI3257"/>
      <c r="AJ3257"/>
      <c r="AK3257"/>
      <c r="AL3257"/>
      <c r="BR3257"/>
      <c r="BS3257"/>
      <c r="BT3257"/>
      <c r="BU3257"/>
      <c r="BV3257"/>
      <c r="BW3257"/>
      <c r="BX3257"/>
      <c r="BY3257"/>
      <c r="BZ3257"/>
      <c r="CA3257"/>
      <c r="CB3257"/>
      <c r="CC3257"/>
    </row>
    <row r="3258" spans="33:81" x14ac:dyDescent="0.4">
      <c r="AG3258"/>
      <c r="AH3258"/>
      <c r="AI3258"/>
      <c r="AJ3258"/>
      <c r="AK3258"/>
      <c r="AL3258"/>
      <c r="BR3258"/>
      <c r="BS3258"/>
      <c r="BT3258"/>
      <c r="BU3258"/>
      <c r="BV3258"/>
      <c r="BW3258"/>
      <c r="BX3258"/>
      <c r="BY3258"/>
      <c r="BZ3258"/>
      <c r="CA3258"/>
      <c r="CB3258"/>
      <c r="CC3258"/>
    </row>
    <row r="3259" spans="33:81" x14ac:dyDescent="0.4">
      <c r="AG3259"/>
      <c r="AH3259"/>
      <c r="AI3259"/>
      <c r="AJ3259"/>
      <c r="AK3259"/>
      <c r="AL3259"/>
      <c r="BR3259"/>
      <c r="BS3259"/>
      <c r="BT3259"/>
      <c r="BU3259"/>
      <c r="BV3259"/>
      <c r="BW3259"/>
      <c r="BX3259"/>
      <c r="BY3259"/>
      <c r="BZ3259"/>
      <c r="CA3259"/>
      <c r="CB3259"/>
      <c r="CC3259"/>
    </row>
    <row r="3260" spans="33:81" x14ac:dyDescent="0.4">
      <c r="AG3260"/>
      <c r="AH3260"/>
      <c r="AI3260"/>
      <c r="AJ3260"/>
      <c r="AK3260"/>
      <c r="AL3260"/>
      <c r="BR3260"/>
      <c r="BS3260"/>
      <c r="BT3260"/>
      <c r="BU3260"/>
      <c r="BV3260"/>
      <c r="BW3260"/>
      <c r="BX3260"/>
      <c r="BY3260"/>
      <c r="BZ3260"/>
      <c r="CA3260"/>
      <c r="CB3260"/>
      <c r="CC3260"/>
    </row>
    <row r="3261" spans="33:81" x14ac:dyDescent="0.4">
      <c r="AG3261"/>
      <c r="AH3261"/>
      <c r="AI3261"/>
      <c r="AJ3261"/>
      <c r="AK3261"/>
      <c r="AL3261"/>
      <c r="BR3261"/>
      <c r="BS3261"/>
      <c r="BT3261"/>
      <c r="BU3261"/>
      <c r="BV3261"/>
      <c r="BW3261"/>
      <c r="BX3261"/>
      <c r="BY3261"/>
      <c r="BZ3261"/>
      <c r="CA3261"/>
      <c r="CB3261"/>
      <c r="CC3261"/>
    </row>
    <row r="3262" spans="33:81" x14ac:dyDescent="0.4">
      <c r="AG3262"/>
      <c r="AH3262"/>
      <c r="AI3262"/>
      <c r="AJ3262"/>
      <c r="AK3262"/>
      <c r="AL3262"/>
      <c r="BR3262"/>
      <c r="BS3262"/>
      <c r="BT3262"/>
      <c r="BU3262"/>
      <c r="BV3262"/>
      <c r="BW3262"/>
      <c r="BX3262"/>
      <c r="BY3262"/>
      <c r="BZ3262"/>
      <c r="CA3262"/>
      <c r="CB3262"/>
      <c r="CC3262"/>
    </row>
    <row r="3263" spans="33:81" x14ac:dyDescent="0.4">
      <c r="AG3263"/>
      <c r="AH3263"/>
      <c r="AI3263"/>
      <c r="AJ3263"/>
      <c r="AK3263"/>
      <c r="AL3263"/>
      <c r="BR3263"/>
      <c r="BS3263"/>
      <c r="BT3263"/>
      <c r="BU3263"/>
      <c r="BV3263"/>
      <c r="BW3263"/>
      <c r="BX3263"/>
      <c r="BY3263"/>
      <c r="BZ3263"/>
      <c r="CA3263"/>
      <c r="CB3263"/>
      <c r="CC3263"/>
    </row>
    <row r="3264" spans="33:81" x14ac:dyDescent="0.4">
      <c r="AG3264"/>
      <c r="AH3264"/>
      <c r="AI3264"/>
      <c r="AJ3264"/>
      <c r="AK3264"/>
      <c r="AL3264"/>
      <c r="BR3264"/>
      <c r="BS3264"/>
      <c r="BT3264"/>
      <c r="BU3264"/>
      <c r="BV3264"/>
      <c r="BW3264"/>
      <c r="BX3264"/>
      <c r="BY3264"/>
      <c r="BZ3264"/>
      <c r="CA3264"/>
      <c r="CB3264"/>
      <c r="CC3264"/>
    </row>
    <row r="3265" spans="33:81" x14ac:dyDescent="0.4">
      <c r="AG3265"/>
      <c r="AH3265"/>
      <c r="AI3265"/>
      <c r="AJ3265"/>
      <c r="AK3265"/>
      <c r="AL3265"/>
      <c r="BR3265"/>
      <c r="BS3265"/>
      <c r="BT3265"/>
      <c r="BU3265"/>
      <c r="BV3265"/>
      <c r="BW3265"/>
      <c r="BX3265"/>
      <c r="BY3265"/>
      <c r="BZ3265"/>
      <c r="CA3265"/>
      <c r="CB3265"/>
      <c r="CC3265"/>
    </row>
    <row r="3266" spans="33:81" x14ac:dyDescent="0.4">
      <c r="AG3266"/>
      <c r="AH3266"/>
      <c r="AI3266"/>
      <c r="AJ3266"/>
      <c r="AK3266"/>
      <c r="AL3266"/>
      <c r="BR3266"/>
      <c r="BS3266"/>
      <c r="BT3266"/>
      <c r="BU3266"/>
      <c r="BV3266"/>
      <c r="BW3266"/>
      <c r="BX3266"/>
      <c r="BY3266"/>
      <c r="BZ3266"/>
      <c r="CA3266"/>
      <c r="CB3266"/>
      <c r="CC3266"/>
    </row>
    <row r="3267" spans="33:81" x14ac:dyDescent="0.4">
      <c r="AG3267"/>
      <c r="AH3267"/>
      <c r="AI3267"/>
      <c r="AJ3267"/>
      <c r="AK3267"/>
      <c r="AL3267"/>
      <c r="BR3267"/>
      <c r="BS3267"/>
      <c r="BT3267"/>
      <c r="BU3267"/>
      <c r="BV3267"/>
      <c r="BW3267"/>
      <c r="BX3267"/>
      <c r="BY3267"/>
      <c r="BZ3267"/>
      <c r="CA3267"/>
      <c r="CB3267"/>
      <c r="CC3267"/>
    </row>
    <row r="3268" spans="33:81" x14ac:dyDescent="0.4">
      <c r="AG3268"/>
      <c r="AH3268"/>
      <c r="AI3268"/>
      <c r="AJ3268"/>
      <c r="AK3268"/>
      <c r="AL3268"/>
      <c r="BR3268"/>
      <c r="BS3268"/>
      <c r="BT3268"/>
      <c r="BU3268"/>
      <c r="BV3268"/>
      <c r="BW3268"/>
      <c r="BX3268"/>
      <c r="BY3268"/>
      <c r="BZ3268"/>
      <c r="CA3268"/>
      <c r="CB3268"/>
      <c r="CC3268"/>
    </row>
    <row r="3269" spans="33:81" x14ac:dyDescent="0.4">
      <c r="AG3269"/>
      <c r="AH3269"/>
      <c r="AI3269"/>
      <c r="AJ3269"/>
      <c r="AK3269"/>
      <c r="AL3269"/>
      <c r="BR3269"/>
      <c r="BS3269"/>
      <c r="BT3269"/>
      <c r="BU3269"/>
      <c r="BV3269"/>
      <c r="BW3269"/>
      <c r="BX3269"/>
      <c r="BY3269"/>
      <c r="BZ3269"/>
      <c r="CA3269"/>
      <c r="CB3269"/>
      <c r="CC3269"/>
    </row>
    <row r="3270" spans="33:81" x14ac:dyDescent="0.4">
      <c r="AG3270"/>
      <c r="AH3270"/>
      <c r="AI3270"/>
      <c r="AJ3270"/>
      <c r="AK3270"/>
      <c r="AL3270"/>
      <c r="BR3270"/>
      <c r="BS3270"/>
      <c r="BT3270"/>
      <c r="BU3270"/>
      <c r="BV3270"/>
      <c r="BW3270"/>
      <c r="BX3270"/>
      <c r="BY3270"/>
      <c r="BZ3270"/>
      <c r="CA3270"/>
      <c r="CB3270"/>
      <c r="CC3270"/>
    </row>
    <row r="3271" spans="33:81" x14ac:dyDescent="0.4">
      <c r="AG3271"/>
      <c r="AH3271"/>
      <c r="AI3271"/>
      <c r="AJ3271"/>
      <c r="AK3271"/>
      <c r="AL3271"/>
      <c r="BR3271"/>
      <c r="BS3271"/>
      <c r="BT3271"/>
      <c r="BU3271"/>
      <c r="BV3271"/>
      <c r="BW3271"/>
      <c r="BX3271"/>
      <c r="BY3271"/>
      <c r="BZ3271"/>
      <c r="CA3271"/>
      <c r="CB3271"/>
      <c r="CC3271"/>
    </row>
    <row r="3272" spans="33:81" x14ac:dyDescent="0.4">
      <c r="AG3272"/>
      <c r="AH3272"/>
      <c r="AI3272"/>
      <c r="AJ3272"/>
      <c r="AK3272"/>
      <c r="AL3272"/>
      <c r="BR3272"/>
      <c r="BS3272"/>
      <c r="BT3272"/>
      <c r="BU3272"/>
      <c r="BV3272"/>
      <c r="BW3272"/>
      <c r="BX3272"/>
      <c r="BY3272"/>
      <c r="BZ3272"/>
      <c r="CA3272"/>
      <c r="CB3272"/>
      <c r="CC3272"/>
    </row>
    <row r="3273" spans="33:81" x14ac:dyDescent="0.4">
      <c r="AG3273"/>
      <c r="AH3273"/>
      <c r="AI3273"/>
      <c r="AJ3273"/>
      <c r="AK3273"/>
      <c r="AL3273"/>
      <c r="BR3273"/>
      <c r="BS3273"/>
      <c r="BT3273"/>
      <c r="BU3273"/>
      <c r="BV3273"/>
      <c r="BW3273"/>
      <c r="BX3273"/>
      <c r="BY3273"/>
      <c r="BZ3273"/>
      <c r="CA3273"/>
      <c r="CB3273"/>
      <c r="CC3273"/>
    </row>
    <row r="3274" spans="33:81" x14ac:dyDescent="0.4">
      <c r="AG3274"/>
      <c r="AH3274"/>
      <c r="AI3274"/>
      <c r="AJ3274"/>
      <c r="AK3274"/>
      <c r="AL3274"/>
      <c r="BR3274"/>
      <c r="BS3274"/>
      <c r="BT3274"/>
      <c r="BU3274"/>
      <c r="BV3274"/>
      <c r="BW3274"/>
      <c r="BX3274"/>
      <c r="BY3274"/>
      <c r="BZ3274"/>
      <c r="CA3274"/>
      <c r="CB3274"/>
      <c r="CC3274"/>
    </row>
    <row r="3275" spans="33:81" x14ac:dyDescent="0.4">
      <c r="AG3275"/>
      <c r="AH3275"/>
      <c r="AI3275"/>
      <c r="AJ3275"/>
      <c r="AK3275"/>
      <c r="AL3275"/>
      <c r="BR3275"/>
      <c r="BS3275"/>
      <c r="BT3275"/>
      <c r="BU3275"/>
      <c r="BV3275"/>
      <c r="BW3275"/>
      <c r="BX3275"/>
      <c r="BY3275"/>
      <c r="BZ3275"/>
      <c r="CA3275"/>
      <c r="CB3275"/>
      <c r="CC3275"/>
    </row>
    <row r="3276" spans="33:81" x14ac:dyDescent="0.4">
      <c r="AG3276"/>
      <c r="AH3276"/>
      <c r="AI3276"/>
      <c r="AJ3276"/>
      <c r="AK3276"/>
      <c r="AL3276"/>
      <c r="BR3276"/>
      <c r="BS3276"/>
      <c r="BT3276"/>
      <c r="BU3276"/>
      <c r="BV3276"/>
      <c r="BW3276"/>
      <c r="BX3276"/>
      <c r="BY3276"/>
      <c r="BZ3276"/>
      <c r="CA3276"/>
      <c r="CB3276"/>
      <c r="CC3276"/>
    </row>
    <row r="3277" spans="33:81" x14ac:dyDescent="0.4">
      <c r="AG3277"/>
      <c r="AH3277"/>
      <c r="AI3277"/>
      <c r="AJ3277"/>
      <c r="AK3277"/>
      <c r="AL3277"/>
      <c r="BR3277"/>
      <c r="BS3277"/>
      <c r="BT3277"/>
      <c r="BU3277"/>
      <c r="BV3277"/>
      <c r="BW3277"/>
      <c r="BX3277"/>
      <c r="BY3277"/>
      <c r="BZ3277"/>
      <c r="CA3277"/>
      <c r="CB3277"/>
      <c r="CC3277"/>
    </row>
    <row r="3278" spans="33:81" x14ac:dyDescent="0.4">
      <c r="AG3278"/>
      <c r="AH3278"/>
      <c r="AI3278"/>
      <c r="AJ3278"/>
      <c r="AK3278"/>
      <c r="AL3278"/>
      <c r="BR3278"/>
      <c r="BS3278"/>
      <c r="BT3278"/>
      <c r="BU3278"/>
      <c r="BV3278"/>
      <c r="BW3278"/>
      <c r="BX3278"/>
      <c r="BY3278"/>
      <c r="BZ3278"/>
      <c r="CA3278"/>
      <c r="CB3278"/>
      <c r="CC3278"/>
    </row>
    <row r="3279" spans="33:81" x14ac:dyDescent="0.4">
      <c r="AG3279"/>
      <c r="AH3279"/>
      <c r="AI3279"/>
      <c r="AJ3279"/>
      <c r="AK3279"/>
      <c r="AL3279"/>
      <c r="BR3279"/>
      <c r="BS3279"/>
      <c r="BT3279"/>
      <c r="BU3279"/>
      <c r="BV3279"/>
      <c r="BW3279"/>
      <c r="BX3279"/>
      <c r="BY3279"/>
      <c r="BZ3279"/>
      <c r="CA3279"/>
      <c r="CB3279"/>
      <c r="CC3279"/>
    </row>
    <row r="3280" spans="33:81" x14ac:dyDescent="0.4">
      <c r="AG3280"/>
      <c r="AH3280"/>
      <c r="AI3280"/>
      <c r="AJ3280"/>
      <c r="AK3280"/>
      <c r="AL3280"/>
      <c r="BR3280"/>
      <c r="BS3280"/>
      <c r="BT3280"/>
      <c r="BU3280"/>
      <c r="BV3280"/>
      <c r="BW3280"/>
      <c r="BX3280"/>
      <c r="BY3280"/>
      <c r="BZ3280"/>
      <c r="CA3280"/>
      <c r="CB3280"/>
      <c r="CC3280"/>
    </row>
    <row r="3281" spans="33:81" x14ac:dyDescent="0.4">
      <c r="AG3281"/>
      <c r="AH3281"/>
      <c r="AI3281"/>
      <c r="AJ3281"/>
      <c r="AK3281"/>
      <c r="AL3281"/>
      <c r="BR3281"/>
      <c r="BS3281"/>
      <c r="BT3281"/>
      <c r="BU3281"/>
      <c r="BV3281"/>
      <c r="BW3281"/>
      <c r="BX3281"/>
      <c r="BY3281"/>
      <c r="BZ3281"/>
      <c r="CA3281"/>
      <c r="CB3281"/>
      <c r="CC3281"/>
    </row>
    <row r="3282" spans="33:81" x14ac:dyDescent="0.4">
      <c r="AG3282"/>
      <c r="AH3282"/>
      <c r="AI3282"/>
      <c r="AJ3282"/>
      <c r="AK3282"/>
      <c r="AL3282"/>
      <c r="BR3282"/>
      <c r="BS3282"/>
      <c r="BT3282"/>
      <c r="BU3282"/>
      <c r="BV3282"/>
      <c r="BW3282"/>
      <c r="BX3282"/>
      <c r="BY3282"/>
      <c r="BZ3282"/>
      <c r="CA3282"/>
      <c r="CB3282"/>
      <c r="CC3282"/>
    </row>
    <row r="3283" spans="33:81" x14ac:dyDescent="0.4">
      <c r="AG3283"/>
      <c r="AH3283"/>
      <c r="AI3283"/>
      <c r="AJ3283"/>
      <c r="AK3283"/>
      <c r="AL3283"/>
      <c r="BR3283"/>
      <c r="BS3283"/>
      <c r="BT3283"/>
      <c r="BU3283"/>
      <c r="BV3283"/>
      <c r="BW3283"/>
      <c r="BX3283"/>
      <c r="BY3283"/>
      <c r="BZ3283"/>
      <c r="CA3283"/>
      <c r="CB3283"/>
      <c r="CC3283"/>
    </row>
    <row r="3284" spans="33:81" x14ac:dyDescent="0.4">
      <c r="AG3284"/>
      <c r="AH3284"/>
      <c r="AI3284"/>
      <c r="AJ3284"/>
      <c r="AK3284"/>
      <c r="AL3284"/>
      <c r="BR3284"/>
      <c r="BS3284"/>
      <c r="BT3284"/>
      <c r="BU3284"/>
      <c r="BV3284"/>
      <c r="BW3284"/>
      <c r="BX3284"/>
      <c r="BY3284"/>
      <c r="BZ3284"/>
      <c r="CA3284"/>
      <c r="CB3284"/>
      <c r="CC3284"/>
    </row>
    <row r="3285" spans="33:81" x14ac:dyDescent="0.4">
      <c r="AG3285"/>
      <c r="AH3285"/>
      <c r="AI3285"/>
      <c r="AJ3285"/>
      <c r="AK3285"/>
      <c r="AL3285"/>
      <c r="BR3285"/>
      <c r="BS3285"/>
      <c r="BT3285"/>
      <c r="BU3285"/>
      <c r="BV3285"/>
      <c r="BW3285"/>
      <c r="BX3285"/>
      <c r="BY3285"/>
      <c r="BZ3285"/>
      <c r="CA3285"/>
      <c r="CB3285"/>
      <c r="CC3285"/>
    </row>
    <row r="3286" spans="33:81" x14ac:dyDescent="0.4">
      <c r="AG3286"/>
      <c r="AH3286"/>
      <c r="AI3286"/>
      <c r="AJ3286"/>
      <c r="AK3286"/>
      <c r="AL3286"/>
      <c r="BR3286"/>
      <c r="BS3286"/>
      <c r="BT3286"/>
      <c r="BU3286"/>
      <c r="BV3286"/>
      <c r="BW3286"/>
      <c r="BX3286"/>
      <c r="BY3286"/>
      <c r="BZ3286"/>
      <c r="CA3286"/>
      <c r="CB3286"/>
      <c r="CC3286"/>
    </row>
    <row r="3287" spans="33:81" x14ac:dyDescent="0.4">
      <c r="AG3287"/>
      <c r="AH3287"/>
      <c r="AI3287"/>
      <c r="AJ3287"/>
      <c r="AK3287"/>
      <c r="AL3287"/>
      <c r="BR3287"/>
      <c r="BS3287"/>
      <c r="BT3287"/>
      <c r="BU3287"/>
      <c r="BV3287"/>
      <c r="BW3287"/>
      <c r="BX3287"/>
      <c r="BY3287"/>
      <c r="BZ3287"/>
      <c r="CA3287"/>
      <c r="CB3287"/>
      <c r="CC3287"/>
    </row>
    <row r="3288" spans="33:81" x14ac:dyDescent="0.4">
      <c r="AG3288"/>
      <c r="AH3288"/>
      <c r="AI3288"/>
      <c r="AJ3288"/>
      <c r="AK3288"/>
      <c r="AL3288"/>
      <c r="BR3288"/>
      <c r="BS3288"/>
      <c r="BT3288"/>
      <c r="BU3288"/>
      <c r="BV3288"/>
      <c r="BW3288"/>
      <c r="BX3288"/>
      <c r="BY3288"/>
      <c r="BZ3288"/>
      <c r="CA3288"/>
      <c r="CB3288"/>
      <c r="CC3288"/>
    </row>
    <row r="3289" spans="33:81" x14ac:dyDescent="0.4">
      <c r="AG3289"/>
      <c r="AH3289"/>
      <c r="AI3289"/>
      <c r="AJ3289"/>
      <c r="AK3289"/>
      <c r="AL3289"/>
      <c r="BR3289"/>
      <c r="BS3289"/>
      <c r="BT3289"/>
      <c r="BU3289"/>
      <c r="BV3289"/>
      <c r="BW3289"/>
      <c r="BX3289"/>
      <c r="BY3289"/>
      <c r="BZ3289"/>
      <c r="CA3289"/>
      <c r="CB3289"/>
      <c r="CC3289"/>
    </row>
    <row r="3290" spans="33:81" x14ac:dyDescent="0.4">
      <c r="AG3290"/>
      <c r="AH3290"/>
      <c r="AI3290"/>
      <c r="AJ3290"/>
      <c r="AK3290"/>
      <c r="AL3290"/>
      <c r="BR3290"/>
      <c r="BS3290"/>
      <c r="BT3290"/>
      <c r="BU3290"/>
      <c r="BV3290"/>
      <c r="BW3290"/>
      <c r="BX3290"/>
      <c r="BY3290"/>
      <c r="BZ3290"/>
      <c r="CA3290"/>
      <c r="CB3290"/>
      <c r="CC3290"/>
    </row>
    <row r="3291" spans="33:81" x14ac:dyDescent="0.4">
      <c r="AG3291"/>
      <c r="AH3291"/>
      <c r="AI3291"/>
      <c r="AJ3291"/>
      <c r="AK3291"/>
      <c r="AL3291"/>
      <c r="BR3291"/>
      <c r="BS3291"/>
      <c r="BT3291"/>
      <c r="BU3291"/>
      <c r="BV3291"/>
      <c r="BW3291"/>
      <c r="BX3291"/>
      <c r="BY3291"/>
      <c r="BZ3291"/>
      <c r="CA3291"/>
      <c r="CB3291"/>
      <c r="CC3291"/>
    </row>
    <row r="3292" spans="33:81" x14ac:dyDescent="0.4">
      <c r="AG3292"/>
      <c r="AH3292"/>
      <c r="AI3292"/>
      <c r="AJ3292"/>
      <c r="AK3292"/>
      <c r="AL3292"/>
      <c r="BR3292"/>
      <c r="BS3292"/>
      <c r="BT3292"/>
      <c r="BU3292"/>
      <c r="BV3292"/>
      <c r="BW3292"/>
      <c r="BX3292"/>
      <c r="BY3292"/>
      <c r="BZ3292"/>
      <c r="CA3292"/>
      <c r="CB3292"/>
      <c r="CC3292"/>
    </row>
    <row r="3293" spans="33:81" x14ac:dyDescent="0.4">
      <c r="AG3293"/>
      <c r="AH3293"/>
      <c r="AI3293"/>
      <c r="AJ3293"/>
      <c r="AK3293"/>
      <c r="AL3293"/>
      <c r="BR3293"/>
      <c r="BS3293"/>
      <c r="BT3293"/>
      <c r="BU3293"/>
      <c r="BV3293"/>
      <c r="BW3293"/>
      <c r="BX3293"/>
      <c r="BY3293"/>
      <c r="BZ3293"/>
      <c r="CA3293"/>
      <c r="CB3293"/>
      <c r="CC3293"/>
    </row>
    <row r="3294" spans="33:81" x14ac:dyDescent="0.4">
      <c r="AG3294"/>
      <c r="AH3294"/>
      <c r="AI3294"/>
      <c r="AJ3294"/>
      <c r="AK3294"/>
      <c r="AL3294"/>
      <c r="BR3294"/>
      <c r="BS3294"/>
      <c r="BT3294"/>
      <c r="BU3294"/>
      <c r="BV3294"/>
      <c r="BW3294"/>
      <c r="BX3294"/>
      <c r="BY3294"/>
      <c r="BZ3294"/>
      <c r="CA3294"/>
      <c r="CB3294"/>
      <c r="CC3294"/>
    </row>
    <row r="3295" spans="33:81" x14ac:dyDescent="0.4">
      <c r="AG3295"/>
      <c r="AH3295"/>
      <c r="AI3295"/>
      <c r="AJ3295"/>
      <c r="AK3295"/>
      <c r="AL3295"/>
      <c r="BR3295"/>
      <c r="BS3295"/>
      <c r="BT3295"/>
      <c r="BU3295"/>
      <c r="BV3295"/>
      <c r="BW3295"/>
      <c r="BX3295"/>
      <c r="BY3295"/>
      <c r="BZ3295"/>
      <c r="CA3295"/>
      <c r="CB3295"/>
      <c r="CC3295"/>
    </row>
    <row r="3296" spans="33:81" x14ac:dyDescent="0.4">
      <c r="AG3296"/>
      <c r="AH3296"/>
      <c r="AI3296"/>
      <c r="AJ3296"/>
      <c r="AK3296"/>
      <c r="AL3296"/>
      <c r="BR3296"/>
      <c r="BS3296"/>
      <c r="BT3296"/>
      <c r="BU3296"/>
      <c r="BV3296"/>
      <c r="BW3296"/>
      <c r="BX3296"/>
      <c r="BY3296"/>
      <c r="BZ3296"/>
      <c r="CA3296"/>
      <c r="CB3296"/>
      <c r="CC3296"/>
    </row>
    <row r="3297" spans="33:81" x14ac:dyDescent="0.4">
      <c r="AG3297"/>
      <c r="AH3297"/>
      <c r="AI3297"/>
      <c r="AJ3297"/>
      <c r="AK3297"/>
      <c r="AL3297"/>
      <c r="BR3297"/>
      <c r="BS3297"/>
      <c r="BT3297"/>
      <c r="BU3297"/>
      <c r="BV3297"/>
      <c r="BW3297"/>
      <c r="BX3297"/>
      <c r="BY3297"/>
      <c r="BZ3297"/>
      <c r="CA3297"/>
      <c r="CB3297"/>
      <c r="CC3297"/>
    </row>
    <row r="3298" spans="33:81" x14ac:dyDescent="0.4">
      <c r="AG3298"/>
      <c r="AH3298"/>
      <c r="AI3298"/>
      <c r="AJ3298"/>
      <c r="AK3298"/>
      <c r="AL3298"/>
      <c r="BR3298"/>
      <c r="BS3298"/>
      <c r="BT3298"/>
      <c r="BU3298"/>
      <c r="BV3298"/>
      <c r="BW3298"/>
      <c r="BX3298"/>
      <c r="BY3298"/>
      <c r="BZ3298"/>
      <c r="CA3298"/>
      <c r="CB3298"/>
      <c r="CC3298"/>
    </row>
    <row r="3299" spans="33:81" x14ac:dyDescent="0.4">
      <c r="AG3299"/>
      <c r="AH3299"/>
      <c r="AI3299"/>
      <c r="AJ3299"/>
      <c r="AK3299"/>
      <c r="AL3299"/>
      <c r="BR3299"/>
      <c r="BS3299"/>
      <c r="BT3299"/>
      <c r="BU3299"/>
      <c r="BV3299"/>
      <c r="BW3299"/>
      <c r="BX3299"/>
      <c r="BY3299"/>
      <c r="BZ3299"/>
      <c r="CA3299"/>
      <c r="CB3299"/>
      <c r="CC3299"/>
    </row>
    <row r="3300" spans="33:81" x14ac:dyDescent="0.4">
      <c r="AG3300"/>
      <c r="AH3300"/>
      <c r="AI3300"/>
      <c r="AJ3300"/>
      <c r="AK3300"/>
      <c r="AL3300"/>
      <c r="BR3300"/>
      <c r="BS3300"/>
      <c r="BT3300"/>
      <c r="BU3300"/>
      <c r="BV3300"/>
      <c r="BW3300"/>
      <c r="BX3300"/>
      <c r="BY3300"/>
      <c r="BZ3300"/>
      <c r="CA3300"/>
      <c r="CB3300"/>
      <c r="CC3300"/>
    </row>
    <row r="3301" spans="33:81" x14ac:dyDescent="0.4">
      <c r="AG3301"/>
      <c r="AH3301"/>
      <c r="AI3301"/>
      <c r="AJ3301"/>
      <c r="AK3301"/>
      <c r="AL3301"/>
      <c r="BR3301"/>
      <c r="BS3301"/>
      <c r="BT3301"/>
      <c r="BU3301"/>
      <c r="BV3301"/>
      <c r="BW3301"/>
      <c r="BX3301"/>
      <c r="BY3301"/>
      <c r="BZ3301"/>
      <c r="CA3301"/>
      <c r="CB3301"/>
      <c r="CC3301"/>
    </row>
    <row r="3302" spans="33:81" x14ac:dyDescent="0.4">
      <c r="AG3302"/>
      <c r="AH3302"/>
      <c r="AI3302"/>
      <c r="AJ3302"/>
      <c r="AK3302"/>
      <c r="AL3302"/>
      <c r="BR3302"/>
      <c r="BS3302"/>
      <c r="BT3302"/>
      <c r="BU3302"/>
      <c r="BV3302"/>
      <c r="BW3302"/>
      <c r="BX3302"/>
      <c r="BY3302"/>
      <c r="BZ3302"/>
      <c r="CA3302"/>
      <c r="CB3302"/>
      <c r="CC3302"/>
    </row>
    <row r="3303" spans="33:81" x14ac:dyDescent="0.4">
      <c r="AG3303"/>
      <c r="AH3303"/>
      <c r="AI3303"/>
      <c r="AJ3303"/>
      <c r="AK3303"/>
      <c r="AL3303"/>
      <c r="BR3303"/>
      <c r="BS3303"/>
      <c r="BT3303"/>
      <c r="BU3303"/>
      <c r="BV3303"/>
      <c r="BW3303"/>
      <c r="BX3303"/>
      <c r="BY3303"/>
      <c r="BZ3303"/>
      <c r="CA3303"/>
      <c r="CB3303"/>
      <c r="CC3303"/>
    </row>
    <row r="3304" spans="33:81" x14ac:dyDescent="0.4">
      <c r="AG3304"/>
      <c r="AH3304"/>
      <c r="AI3304"/>
      <c r="AJ3304"/>
      <c r="AK3304"/>
      <c r="AL3304"/>
      <c r="BR3304"/>
      <c r="BS3304"/>
      <c r="BT3304"/>
      <c r="BU3304"/>
      <c r="BV3304"/>
      <c r="BW3304"/>
      <c r="BX3304"/>
      <c r="BY3304"/>
      <c r="BZ3304"/>
      <c r="CA3304"/>
      <c r="CB3304"/>
      <c r="CC3304"/>
    </row>
    <row r="3305" spans="33:81" x14ac:dyDescent="0.4">
      <c r="AG3305"/>
      <c r="AH3305"/>
      <c r="AI3305"/>
      <c r="AJ3305"/>
      <c r="AK3305"/>
      <c r="AL3305"/>
      <c r="BR3305"/>
      <c r="BS3305"/>
      <c r="BT3305"/>
      <c r="BU3305"/>
      <c r="BV3305"/>
      <c r="BW3305"/>
      <c r="BX3305"/>
      <c r="BY3305"/>
      <c r="BZ3305"/>
      <c r="CA3305"/>
      <c r="CB3305"/>
      <c r="CC3305"/>
    </row>
    <row r="3306" spans="33:81" x14ac:dyDescent="0.4">
      <c r="AG3306"/>
      <c r="AH3306"/>
      <c r="AI3306"/>
      <c r="AJ3306"/>
      <c r="AK3306"/>
      <c r="AL3306"/>
      <c r="BR3306"/>
      <c r="BS3306"/>
      <c r="BT3306"/>
      <c r="BU3306"/>
      <c r="BV3306"/>
      <c r="BW3306"/>
      <c r="BX3306"/>
      <c r="BY3306"/>
      <c r="BZ3306"/>
      <c r="CA3306"/>
      <c r="CB3306"/>
      <c r="CC3306"/>
    </row>
    <row r="3307" spans="33:81" x14ac:dyDescent="0.4">
      <c r="AG3307"/>
      <c r="AH3307"/>
      <c r="AI3307"/>
      <c r="AJ3307"/>
      <c r="AK3307"/>
      <c r="AL3307"/>
      <c r="BR3307"/>
      <c r="BS3307"/>
      <c r="BT3307"/>
      <c r="BU3307"/>
      <c r="BV3307"/>
      <c r="BW3307"/>
      <c r="BX3307"/>
      <c r="BY3307"/>
      <c r="BZ3307"/>
      <c r="CA3307"/>
      <c r="CB3307"/>
      <c r="CC3307"/>
    </row>
    <row r="3308" spans="33:81" x14ac:dyDescent="0.4">
      <c r="AG3308"/>
      <c r="AH3308"/>
      <c r="AI3308"/>
      <c r="AJ3308"/>
      <c r="AK3308"/>
      <c r="AL3308"/>
      <c r="BR3308"/>
      <c r="BS3308"/>
      <c r="BT3308"/>
      <c r="BU3308"/>
      <c r="BV3308"/>
      <c r="BW3308"/>
      <c r="BX3308"/>
      <c r="BY3308"/>
      <c r="BZ3308"/>
      <c r="CA3308"/>
      <c r="CB3308"/>
      <c r="CC3308"/>
    </row>
    <row r="3309" spans="33:81" x14ac:dyDescent="0.4">
      <c r="AG3309"/>
      <c r="AH3309"/>
      <c r="AI3309"/>
      <c r="AJ3309"/>
      <c r="AK3309"/>
      <c r="AL3309"/>
      <c r="BR3309"/>
      <c r="BS3309"/>
      <c r="BT3309"/>
      <c r="BU3309"/>
      <c r="BV3309"/>
      <c r="BW3309"/>
      <c r="BX3309"/>
      <c r="BY3309"/>
      <c r="BZ3309"/>
      <c r="CA3309"/>
      <c r="CB3309"/>
      <c r="CC3309"/>
    </row>
    <row r="3310" spans="33:81" x14ac:dyDescent="0.4">
      <c r="AG3310"/>
      <c r="AH3310"/>
      <c r="AI3310"/>
      <c r="AJ3310"/>
      <c r="AK3310"/>
      <c r="AL3310"/>
      <c r="BR3310"/>
      <c r="BS3310"/>
      <c r="BT3310"/>
      <c r="BU3310"/>
      <c r="BV3310"/>
      <c r="BW3310"/>
      <c r="BX3310"/>
      <c r="BY3310"/>
      <c r="BZ3310"/>
      <c r="CA3310"/>
      <c r="CB3310"/>
      <c r="CC3310"/>
    </row>
    <row r="3311" spans="33:81" x14ac:dyDescent="0.4">
      <c r="AG3311"/>
      <c r="AH3311"/>
      <c r="AI3311"/>
      <c r="AJ3311"/>
      <c r="AK3311"/>
      <c r="AL3311"/>
      <c r="BR3311"/>
      <c r="BS3311"/>
      <c r="BT3311"/>
      <c r="BU3311"/>
      <c r="BV3311"/>
      <c r="BW3311"/>
      <c r="BX3311"/>
      <c r="BY3311"/>
      <c r="BZ3311"/>
      <c r="CA3311"/>
      <c r="CB3311"/>
      <c r="CC3311"/>
    </row>
    <row r="3312" spans="33:81" x14ac:dyDescent="0.4">
      <c r="AG3312"/>
      <c r="AH3312"/>
      <c r="AI3312"/>
      <c r="AJ3312"/>
      <c r="AK3312"/>
      <c r="AL3312"/>
      <c r="BR3312"/>
      <c r="BS3312"/>
      <c r="BT3312"/>
      <c r="BU3312"/>
      <c r="BV3312"/>
      <c r="BW3312"/>
      <c r="BX3312"/>
      <c r="BY3312"/>
      <c r="BZ3312"/>
      <c r="CA3312"/>
      <c r="CB3312"/>
      <c r="CC3312"/>
    </row>
    <row r="3313" spans="33:81" x14ac:dyDescent="0.4">
      <c r="AG3313"/>
      <c r="AH3313"/>
      <c r="AI3313"/>
      <c r="AJ3313"/>
      <c r="AK3313"/>
      <c r="AL3313"/>
      <c r="BR3313"/>
      <c r="BS3313"/>
      <c r="BT3313"/>
      <c r="BU3313"/>
      <c r="BV3313"/>
      <c r="BW3313"/>
      <c r="BX3313"/>
      <c r="BY3313"/>
      <c r="BZ3313"/>
      <c r="CA3313"/>
      <c r="CB3313"/>
      <c r="CC3313"/>
    </row>
    <row r="3314" spans="33:81" x14ac:dyDescent="0.4">
      <c r="AG3314"/>
      <c r="AH3314"/>
      <c r="AI3314"/>
      <c r="AJ3314"/>
      <c r="AK3314"/>
      <c r="AL3314"/>
      <c r="BR3314"/>
      <c r="BS3314"/>
      <c r="BT3314"/>
      <c r="BU3314"/>
      <c r="BV3314"/>
      <c r="BW3314"/>
      <c r="BX3314"/>
      <c r="BY3314"/>
      <c r="BZ3314"/>
      <c r="CA3314"/>
      <c r="CB3314"/>
      <c r="CC3314"/>
    </row>
    <row r="3315" spans="33:81" x14ac:dyDescent="0.4">
      <c r="AG3315"/>
      <c r="AH3315"/>
      <c r="AI3315"/>
      <c r="AJ3315"/>
      <c r="AK3315"/>
      <c r="AL3315"/>
      <c r="BR3315"/>
      <c r="BS3315"/>
      <c r="BT3315"/>
      <c r="BU3315"/>
      <c r="BV3315"/>
      <c r="BW3315"/>
      <c r="BX3315"/>
      <c r="BY3315"/>
      <c r="BZ3315"/>
      <c r="CA3315"/>
      <c r="CB3315"/>
      <c r="CC3315"/>
    </row>
    <row r="3316" spans="33:81" x14ac:dyDescent="0.4">
      <c r="AG3316"/>
      <c r="AH3316"/>
      <c r="AI3316"/>
      <c r="AJ3316"/>
      <c r="AK3316"/>
      <c r="AL3316"/>
      <c r="BR3316"/>
      <c r="BS3316"/>
      <c r="BT3316"/>
      <c r="BU3316"/>
      <c r="BV3316"/>
      <c r="BW3316"/>
      <c r="BX3316"/>
      <c r="BY3316"/>
      <c r="BZ3316"/>
      <c r="CA3316"/>
      <c r="CB3316"/>
      <c r="CC3316"/>
    </row>
    <row r="3317" spans="33:81" x14ac:dyDescent="0.4">
      <c r="AG3317"/>
      <c r="AH3317"/>
      <c r="AI3317"/>
      <c r="AJ3317"/>
      <c r="AK3317"/>
      <c r="AL3317"/>
      <c r="BR3317"/>
      <c r="BS3317"/>
      <c r="BT3317"/>
      <c r="BU3317"/>
      <c r="BV3317"/>
      <c r="BW3317"/>
      <c r="BX3317"/>
      <c r="BY3317"/>
      <c r="BZ3317"/>
      <c r="CA3317"/>
      <c r="CB3317"/>
      <c r="CC3317"/>
    </row>
    <row r="3318" spans="33:81" x14ac:dyDescent="0.4">
      <c r="AG3318"/>
      <c r="AH3318"/>
      <c r="AI3318"/>
      <c r="AJ3318"/>
      <c r="AK3318"/>
      <c r="AL3318"/>
      <c r="BR3318"/>
      <c r="BS3318"/>
      <c r="BT3318"/>
      <c r="BU3318"/>
      <c r="BV3318"/>
      <c r="BW3318"/>
      <c r="BX3318"/>
      <c r="BY3318"/>
      <c r="BZ3318"/>
      <c r="CA3318"/>
      <c r="CB3318"/>
      <c r="CC3318"/>
    </row>
    <row r="3319" spans="33:81" x14ac:dyDescent="0.4">
      <c r="AG3319"/>
      <c r="AH3319"/>
      <c r="AI3319"/>
      <c r="AJ3319"/>
      <c r="AK3319"/>
      <c r="AL3319"/>
      <c r="BR3319"/>
      <c r="BS3319"/>
      <c r="BT3319"/>
      <c r="BU3319"/>
      <c r="BV3319"/>
      <c r="BW3319"/>
      <c r="BX3319"/>
      <c r="BY3319"/>
      <c r="BZ3319"/>
      <c r="CA3319"/>
      <c r="CB3319"/>
      <c r="CC3319"/>
    </row>
    <row r="3320" spans="33:81" x14ac:dyDescent="0.4">
      <c r="AG3320"/>
      <c r="AH3320"/>
      <c r="AI3320"/>
      <c r="AJ3320"/>
      <c r="AK3320"/>
      <c r="AL3320"/>
      <c r="BR3320"/>
      <c r="BS3320"/>
      <c r="BT3320"/>
      <c r="BU3320"/>
      <c r="BV3320"/>
      <c r="BW3320"/>
      <c r="BX3320"/>
      <c r="BY3320"/>
      <c r="BZ3320"/>
      <c r="CA3320"/>
      <c r="CB3320"/>
      <c r="CC3320"/>
    </row>
    <row r="3321" spans="33:81" x14ac:dyDescent="0.4">
      <c r="AG3321"/>
      <c r="AH3321"/>
      <c r="AI3321"/>
      <c r="AJ3321"/>
      <c r="AK3321"/>
      <c r="AL3321"/>
      <c r="BR3321"/>
      <c r="BS3321"/>
      <c r="BT3321"/>
      <c r="BU3321"/>
      <c r="BV3321"/>
      <c r="BW3321"/>
      <c r="BX3321"/>
      <c r="BY3321"/>
      <c r="BZ3321"/>
      <c r="CA3321"/>
      <c r="CB3321"/>
      <c r="CC3321"/>
    </row>
    <row r="3322" spans="33:81" x14ac:dyDescent="0.4">
      <c r="AG3322"/>
      <c r="AH3322"/>
      <c r="AI3322"/>
      <c r="AJ3322"/>
      <c r="AK3322"/>
      <c r="AL3322"/>
      <c r="BR3322"/>
      <c r="BS3322"/>
      <c r="BT3322"/>
      <c r="BU3322"/>
      <c r="BV3322"/>
      <c r="BW3322"/>
      <c r="BX3322"/>
      <c r="BY3322"/>
      <c r="BZ3322"/>
      <c r="CA3322"/>
      <c r="CB3322"/>
      <c r="CC3322"/>
    </row>
    <row r="3323" spans="33:81" x14ac:dyDescent="0.4">
      <c r="AG3323"/>
      <c r="AH3323"/>
      <c r="AI3323"/>
      <c r="AJ3323"/>
      <c r="AK3323"/>
      <c r="AL3323"/>
      <c r="BR3323"/>
      <c r="BS3323"/>
      <c r="BT3323"/>
      <c r="BU3323"/>
      <c r="BV3323"/>
      <c r="BW3323"/>
      <c r="BX3323"/>
      <c r="BY3323"/>
      <c r="BZ3323"/>
      <c r="CA3323"/>
      <c r="CB3323"/>
      <c r="CC3323"/>
    </row>
    <row r="3324" spans="33:81" x14ac:dyDescent="0.4">
      <c r="AG3324"/>
      <c r="AH3324"/>
      <c r="AI3324"/>
      <c r="AJ3324"/>
      <c r="AK3324"/>
      <c r="AL3324"/>
      <c r="BR3324"/>
      <c r="BS3324"/>
      <c r="BT3324"/>
      <c r="BU3324"/>
      <c r="BV3324"/>
      <c r="BW3324"/>
      <c r="BX3324"/>
      <c r="BY3324"/>
      <c r="BZ3324"/>
      <c r="CA3324"/>
      <c r="CB3324"/>
      <c r="CC3324"/>
    </row>
    <row r="3325" spans="33:81" x14ac:dyDescent="0.4">
      <c r="AG3325"/>
      <c r="AH3325"/>
      <c r="AI3325"/>
      <c r="AJ3325"/>
      <c r="AK3325"/>
      <c r="AL3325"/>
      <c r="BR3325"/>
      <c r="BS3325"/>
      <c r="BT3325"/>
      <c r="BU3325"/>
      <c r="BV3325"/>
      <c r="BW3325"/>
      <c r="BX3325"/>
      <c r="BY3325"/>
      <c r="BZ3325"/>
      <c r="CA3325"/>
      <c r="CB3325"/>
      <c r="CC3325"/>
    </row>
    <row r="3326" spans="33:81" x14ac:dyDescent="0.4">
      <c r="AG3326"/>
      <c r="AH3326"/>
      <c r="AI3326"/>
      <c r="AJ3326"/>
      <c r="AK3326"/>
      <c r="AL3326"/>
      <c r="BR3326"/>
      <c r="BS3326"/>
      <c r="BT3326"/>
      <c r="BU3326"/>
      <c r="BV3326"/>
      <c r="BW3326"/>
      <c r="BX3326"/>
      <c r="BY3326"/>
      <c r="BZ3326"/>
      <c r="CA3326"/>
      <c r="CB3326"/>
      <c r="CC3326"/>
    </row>
    <row r="3327" spans="33:81" x14ac:dyDescent="0.4">
      <c r="AG3327"/>
      <c r="AH3327"/>
      <c r="AI3327"/>
      <c r="AJ3327"/>
      <c r="AK3327"/>
      <c r="AL3327"/>
      <c r="BR3327"/>
      <c r="BS3327"/>
      <c r="BT3327"/>
      <c r="BU3327"/>
      <c r="BV3327"/>
      <c r="BW3327"/>
      <c r="BX3327"/>
      <c r="BY3327"/>
      <c r="BZ3327"/>
      <c r="CA3327"/>
      <c r="CB3327"/>
      <c r="CC3327"/>
    </row>
    <row r="3328" spans="33:81" x14ac:dyDescent="0.4">
      <c r="AG3328"/>
      <c r="AH3328"/>
      <c r="AI3328"/>
      <c r="AJ3328"/>
      <c r="AK3328"/>
      <c r="AL3328"/>
      <c r="BR3328"/>
      <c r="BS3328"/>
      <c r="BT3328"/>
      <c r="BU3328"/>
      <c r="BV3328"/>
      <c r="BW3328"/>
      <c r="BX3328"/>
      <c r="BY3328"/>
      <c r="BZ3328"/>
      <c r="CA3328"/>
      <c r="CB3328"/>
      <c r="CC3328"/>
    </row>
    <row r="3329" spans="33:81" x14ac:dyDescent="0.4">
      <c r="AG3329"/>
      <c r="AH3329"/>
      <c r="AI3329"/>
      <c r="AJ3329"/>
      <c r="AK3329"/>
      <c r="AL3329"/>
      <c r="BR3329"/>
      <c r="BS3329"/>
      <c r="BT3329"/>
      <c r="BU3329"/>
      <c r="BV3329"/>
      <c r="BW3329"/>
      <c r="BX3329"/>
      <c r="BY3329"/>
      <c r="BZ3329"/>
      <c r="CA3329"/>
      <c r="CB3329"/>
      <c r="CC3329"/>
    </row>
    <row r="3330" spans="33:81" x14ac:dyDescent="0.4">
      <c r="AG3330"/>
      <c r="AH3330"/>
      <c r="AI3330"/>
      <c r="AJ3330"/>
      <c r="AK3330"/>
      <c r="AL3330"/>
      <c r="BR3330"/>
      <c r="BS3330"/>
      <c r="BT3330"/>
      <c r="BU3330"/>
      <c r="BV3330"/>
      <c r="BW3330"/>
      <c r="BX3330"/>
      <c r="BY3330"/>
      <c r="BZ3330"/>
      <c r="CA3330"/>
      <c r="CB3330"/>
      <c r="CC3330"/>
    </row>
    <row r="3331" spans="33:81" x14ac:dyDescent="0.4">
      <c r="AG3331"/>
      <c r="AH3331"/>
      <c r="AI3331"/>
      <c r="AJ3331"/>
      <c r="AK3331"/>
      <c r="AL3331"/>
      <c r="BR3331"/>
      <c r="BS3331"/>
      <c r="BT3331"/>
      <c r="BU3331"/>
      <c r="BV3331"/>
      <c r="BW3331"/>
      <c r="BX3331"/>
      <c r="BY3331"/>
      <c r="BZ3331"/>
      <c r="CA3331"/>
      <c r="CB3331"/>
      <c r="CC3331"/>
    </row>
    <row r="3332" spans="33:81" x14ac:dyDescent="0.4">
      <c r="AG3332"/>
      <c r="AH3332"/>
      <c r="AI3332"/>
      <c r="AJ3332"/>
      <c r="AK3332"/>
      <c r="AL3332"/>
      <c r="BR3332"/>
      <c r="BS3332"/>
      <c r="BT3332"/>
      <c r="BU3332"/>
      <c r="BV3332"/>
      <c r="BW3332"/>
      <c r="BX3332"/>
      <c r="BY3332"/>
      <c r="BZ3332"/>
      <c r="CA3332"/>
      <c r="CB3332"/>
      <c r="CC3332"/>
    </row>
    <row r="3333" spans="33:81" x14ac:dyDescent="0.4">
      <c r="AG3333"/>
      <c r="AH3333"/>
      <c r="AI3333"/>
      <c r="AJ3333"/>
      <c r="AK3333"/>
      <c r="AL3333"/>
      <c r="BR3333"/>
      <c r="BS3333"/>
      <c r="BT3333"/>
      <c r="BU3333"/>
      <c r="BV3333"/>
      <c r="BW3333"/>
      <c r="BX3333"/>
      <c r="BY3333"/>
      <c r="BZ3333"/>
      <c r="CA3333"/>
      <c r="CB3333"/>
      <c r="CC3333"/>
    </row>
    <row r="3334" spans="33:81" x14ac:dyDescent="0.4">
      <c r="AG3334"/>
      <c r="AH3334"/>
      <c r="AI3334"/>
      <c r="AJ3334"/>
      <c r="AK3334"/>
      <c r="AL3334"/>
      <c r="BR3334"/>
      <c r="BS3334"/>
      <c r="BT3334"/>
      <c r="BU3334"/>
      <c r="BV3334"/>
      <c r="BW3334"/>
      <c r="BX3334"/>
      <c r="BY3334"/>
      <c r="BZ3334"/>
      <c r="CA3334"/>
      <c r="CB3334"/>
      <c r="CC3334"/>
    </row>
    <row r="3335" spans="33:81" x14ac:dyDescent="0.4">
      <c r="AG3335"/>
      <c r="AH3335"/>
      <c r="AI3335"/>
      <c r="AJ3335"/>
      <c r="AK3335"/>
      <c r="AL3335"/>
      <c r="BR3335"/>
      <c r="BS3335"/>
      <c r="BT3335"/>
      <c r="BU3335"/>
      <c r="BV3335"/>
      <c r="BW3335"/>
      <c r="BX3335"/>
      <c r="BY3335"/>
      <c r="BZ3335"/>
      <c r="CA3335"/>
      <c r="CB3335"/>
      <c r="CC3335"/>
    </row>
    <row r="3336" spans="33:81" x14ac:dyDescent="0.4">
      <c r="AG3336"/>
      <c r="AH3336"/>
      <c r="AI3336"/>
      <c r="AJ3336"/>
      <c r="AK3336"/>
      <c r="AL3336"/>
      <c r="BR3336"/>
      <c r="BS3336"/>
      <c r="BT3336"/>
      <c r="BU3336"/>
      <c r="BV3336"/>
      <c r="BW3336"/>
      <c r="BX3336"/>
      <c r="BY3336"/>
      <c r="BZ3336"/>
      <c r="CA3336"/>
      <c r="CB3336"/>
      <c r="CC3336"/>
    </row>
    <row r="3337" spans="33:81" x14ac:dyDescent="0.4">
      <c r="AG3337"/>
      <c r="AH3337"/>
      <c r="AI3337"/>
      <c r="AJ3337"/>
      <c r="AK3337"/>
      <c r="AL3337"/>
      <c r="BR3337"/>
      <c r="BS3337"/>
      <c r="BT3337"/>
      <c r="BU3337"/>
      <c r="BV3337"/>
      <c r="BW3337"/>
      <c r="BX3337"/>
      <c r="BY3337"/>
      <c r="BZ3337"/>
      <c r="CA3337"/>
      <c r="CB3337"/>
      <c r="CC3337"/>
    </row>
    <row r="3338" spans="33:81" x14ac:dyDescent="0.4">
      <c r="AG3338"/>
      <c r="AH3338"/>
      <c r="AI3338"/>
      <c r="AJ3338"/>
      <c r="AK3338"/>
      <c r="AL3338"/>
      <c r="BR3338"/>
      <c r="BS3338"/>
      <c r="BT3338"/>
      <c r="BU3338"/>
      <c r="BV3338"/>
      <c r="BW3338"/>
      <c r="BX3338"/>
      <c r="BY3338"/>
      <c r="BZ3338"/>
      <c r="CA3338"/>
      <c r="CB3338"/>
      <c r="CC3338"/>
    </row>
    <row r="3339" spans="33:81" x14ac:dyDescent="0.4">
      <c r="AG3339"/>
      <c r="AH3339"/>
      <c r="AI3339"/>
      <c r="AJ3339"/>
      <c r="AK3339"/>
      <c r="AL3339"/>
      <c r="BR3339"/>
      <c r="BS3339"/>
      <c r="BT3339"/>
      <c r="BU3339"/>
      <c r="BV3339"/>
      <c r="BW3339"/>
      <c r="BX3339"/>
      <c r="BY3339"/>
      <c r="BZ3339"/>
      <c r="CA3339"/>
      <c r="CB3339"/>
      <c r="CC3339"/>
    </row>
    <row r="3340" spans="33:81" x14ac:dyDescent="0.4">
      <c r="AG3340"/>
      <c r="AH3340"/>
      <c r="AI3340"/>
      <c r="AJ3340"/>
      <c r="AK3340"/>
      <c r="AL3340"/>
      <c r="BR3340"/>
      <c r="BS3340"/>
      <c r="BT3340"/>
      <c r="BU3340"/>
      <c r="BV3340"/>
      <c r="BW3340"/>
      <c r="BX3340"/>
      <c r="BY3340"/>
      <c r="BZ3340"/>
      <c r="CA3340"/>
      <c r="CB3340"/>
      <c r="CC3340"/>
    </row>
    <row r="3341" spans="33:81" x14ac:dyDescent="0.4">
      <c r="AG3341"/>
      <c r="AH3341"/>
      <c r="AI3341"/>
      <c r="AJ3341"/>
      <c r="AK3341"/>
      <c r="AL3341"/>
      <c r="BR3341"/>
      <c r="BS3341"/>
      <c r="BT3341"/>
      <c r="BU3341"/>
      <c r="BV3341"/>
      <c r="BW3341"/>
      <c r="BX3341"/>
      <c r="BY3341"/>
      <c r="BZ3341"/>
      <c r="CA3341"/>
      <c r="CB3341"/>
      <c r="CC3341"/>
    </row>
    <row r="3342" spans="33:81" x14ac:dyDescent="0.4">
      <c r="AG3342"/>
      <c r="AH3342"/>
      <c r="AI3342"/>
      <c r="AJ3342"/>
      <c r="AK3342"/>
      <c r="AL3342"/>
      <c r="BR3342"/>
      <c r="BS3342"/>
      <c r="BT3342"/>
      <c r="BU3342"/>
      <c r="BV3342"/>
      <c r="BW3342"/>
      <c r="BX3342"/>
      <c r="BY3342"/>
      <c r="BZ3342"/>
      <c r="CA3342"/>
      <c r="CB3342"/>
      <c r="CC3342"/>
    </row>
    <row r="3343" spans="33:81" x14ac:dyDescent="0.4">
      <c r="AG3343"/>
      <c r="AH3343"/>
      <c r="AI3343"/>
      <c r="AJ3343"/>
      <c r="AK3343"/>
      <c r="AL3343"/>
      <c r="BR3343"/>
      <c r="BS3343"/>
      <c r="BT3343"/>
      <c r="BU3343"/>
      <c r="BV3343"/>
      <c r="BW3343"/>
      <c r="BX3343"/>
      <c r="BY3343"/>
      <c r="BZ3343"/>
      <c r="CA3343"/>
      <c r="CB3343"/>
      <c r="CC3343"/>
    </row>
    <row r="3344" spans="33:81" x14ac:dyDescent="0.4">
      <c r="AG3344"/>
      <c r="AH3344"/>
      <c r="AI3344"/>
      <c r="AJ3344"/>
      <c r="AK3344"/>
      <c r="AL3344"/>
      <c r="BR3344"/>
      <c r="BS3344"/>
      <c r="BT3344"/>
      <c r="BU3344"/>
      <c r="BV3344"/>
      <c r="BW3344"/>
      <c r="BX3344"/>
      <c r="BY3344"/>
      <c r="BZ3344"/>
      <c r="CA3344"/>
      <c r="CB3344"/>
      <c r="CC3344"/>
    </row>
    <row r="3345" spans="33:81" x14ac:dyDescent="0.4">
      <c r="AG3345"/>
      <c r="AH3345"/>
      <c r="AI3345"/>
      <c r="AJ3345"/>
      <c r="AK3345"/>
      <c r="AL3345"/>
      <c r="BR3345"/>
      <c r="BS3345"/>
      <c r="BT3345"/>
      <c r="BU3345"/>
      <c r="BV3345"/>
      <c r="BW3345"/>
      <c r="BX3345"/>
      <c r="BY3345"/>
      <c r="BZ3345"/>
      <c r="CA3345"/>
      <c r="CB3345"/>
      <c r="CC3345"/>
    </row>
    <row r="3346" spans="33:81" x14ac:dyDescent="0.4">
      <c r="AG3346"/>
      <c r="AH3346"/>
      <c r="AI3346"/>
      <c r="AJ3346"/>
      <c r="AK3346"/>
      <c r="AL3346"/>
      <c r="BR3346"/>
      <c r="BS3346"/>
      <c r="BT3346"/>
      <c r="BU3346"/>
      <c r="BV3346"/>
      <c r="BW3346"/>
      <c r="BX3346"/>
      <c r="BY3346"/>
      <c r="BZ3346"/>
      <c r="CA3346"/>
      <c r="CB3346"/>
      <c r="CC3346"/>
    </row>
    <row r="3347" spans="33:81" x14ac:dyDescent="0.4">
      <c r="AG3347"/>
      <c r="AH3347"/>
      <c r="AI3347"/>
      <c r="AJ3347"/>
      <c r="AK3347"/>
      <c r="AL3347"/>
      <c r="BR3347"/>
      <c r="BS3347"/>
      <c r="BT3347"/>
      <c r="BU3347"/>
      <c r="BV3347"/>
      <c r="BW3347"/>
      <c r="BX3347"/>
      <c r="BY3347"/>
      <c r="BZ3347"/>
      <c r="CA3347"/>
      <c r="CB3347"/>
      <c r="CC3347"/>
    </row>
    <row r="3348" spans="33:81" x14ac:dyDescent="0.4">
      <c r="AG3348"/>
      <c r="AH3348"/>
      <c r="AI3348"/>
      <c r="AJ3348"/>
      <c r="AK3348"/>
      <c r="AL3348"/>
      <c r="BR3348"/>
      <c r="BS3348"/>
      <c r="BT3348"/>
      <c r="BU3348"/>
      <c r="BV3348"/>
      <c r="BW3348"/>
      <c r="BX3348"/>
      <c r="BY3348"/>
      <c r="BZ3348"/>
      <c r="CA3348"/>
      <c r="CB3348"/>
      <c r="CC3348"/>
    </row>
    <row r="3349" spans="33:81" x14ac:dyDescent="0.4">
      <c r="AG3349"/>
      <c r="AH3349"/>
      <c r="AI3349"/>
      <c r="AJ3349"/>
      <c r="AK3349"/>
      <c r="AL3349"/>
      <c r="BR3349"/>
      <c r="BS3349"/>
      <c r="BT3349"/>
      <c r="BU3349"/>
      <c r="BV3349"/>
      <c r="BW3349"/>
      <c r="BX3349"/>
      <c r="BY3349"/>
      <c r="BZ3349"/>
      <c r="CA3349"/>
      <c r="CB3349"/>
      <c r="CC3349"/>
    </row>
    <row r="3350" spans="33:81" x14ac:dyDescent="0.4">
      <c r="AG3350"/>
      <c r="AH3350"/>
      <c r="AI3350"/>
      <c r="AJ3350"/>
      <c r="AK3350"/>
      <c r="AL3350"/>
      <c r="BR3350"/>
      <c r="BS3350"/>
      <c r="BT3350"/>
      <c r="BU3350"/>
      <c r="BV3350"/>
      <c r="BW3350"/>
      <c r="BX3350"/>
      <c r="BY3350"/>
      <c r="BZ3350"/>
      <c r="CA3350"/>
      <c r="CB3350"/>
      <c r="CC3350"/>
    </row>
    <row r="3351" spans="33:81" x14ac:dyDescent="0.4">
      <c r="AG3351"/>
      <c r="AH3351"/>
      <c r="AI3351"/>
      <c r="AJ3351"/>
      <c r="AK3351"/>
      <c r="AL3351"/>
      <c r="BR3351"/>
      <c r="BS3351"/>
      <c r="BT3351"/>
      <c r="BU3351"/>
      <c r="BV3351"/>
      <c r="BW3351"/>
      <c r="BX3351"/>
      <c r="BY3351"/>
      <c r="BZ3351"/>
      <c r="CA3351"/>
      <c r="CB3351"/>
      <c r="CC3351"/>
    </row>
    <row r="3352" spans="33:81" x14ac:dyDescent="0.4">
      <c r="AG3352"/>
      <c r="AH3352"/>
      <c r="AI3352"/>
      <c r="AJ3352"/>
      <c r="AK3352"/>
      <c r="AL3352"/>
      <c r="BR3352"/>
      <c r="BS3352"/>
      <c r="BT3352"/>
      <c r="BU3352"/>
      <c r="BV3352"/>
      <c r="BW3352"/>
      <c r="BX3352"/>
      <c r="BY3352"/>
      <c r="BZ3352"/>
      <c r="CA3352"/>
      <c r="CB3352"/>
      <c r="CC3352"/>
    </row>
    <row r="3353" spans="33:81" x14ac:dyDescent="0.4">
      <c r="AG3353"/>
      <c r="AH3353"/>
      <c r="AI3353"/>
      <c r="AJ3353"/>
      <c r="AK3353"/>
      <c r="AL3353"/>
      <c r="BR3353"/>
      <c r="BS3353"/>
      <c r="BT3353"/>
      <c r="BU3353"/>
      <c r="BV3353"/>
      <c r="BW3353"/>
      <c r="BX3353"/>
      <c r="BY3353"/>
      <c r="BZ3353"/>
      <c r="CA3353"/>
      <c r="CB3353"/>
      <c r="CC3353"/>
    </row>
    <row r="3354" spans="33:81" x14ac:dyDescent="0.4">
      <c r="AG3354"/>
      <c r="AH3354"/>
      <c r="AI3354"/>
      <c r="AJ3354"/>
      <c r="AK3354"/>
      <c r="AL3354"/>
      <c r="BR3354"/>
      <c r="BS3354"/>
      <c r="BT3354"/>
      <c r="BU3354"/>
      <c r="BV3354"/>
      <c r="BW3354"/>
      <c r="BX3354"/>
      <c r="BY3354"/>
      <c r="BZ3354"/>
      <c r="CA3354"/>
      <c r="CB3354"/>
      <c r="CC3354"/>
    </row>
    <row r="3355" spans="33:81" x14ac:dyDescent="0.4">
      <c r="AG3355"/>
      <c r="AH3355"/>
      <c r="AI3355"/>
      <c r="AJ3355"/>
      <c r="AK3355"/>
      <c r="AL3355"/>
      <c r="BR3355"/>
      <c r="BS3355"/>
      <c r="BT3355"/>
      <c r="BU3355"/>
      <c r="BV3355"/>
      <c r="BW3355"/>
      <c r="BX3355"/>
      <c r="BY3355"/>
      <c r="BZ3355"/>
      <c r="CA3355"/>
      <c r="CB3355"/>
      <c r="CC3355"/>
    </row>
    <row r="3356" spans="33:81" x14ac:dyDescent="0.4">
      <c r="AG3356"/>
      <c r="AH3356"/>
      <c r="AI3356"/>
      <c r="AJ3356"/>
      <c r="AK3356"/>
      <c r="AL3356"/>
      <c r="BR3356"/>
      <c r="BS3356"/>
      <c r="BT3356"/>
      <c r="BU3356"/>
      <c r="BV3356"/>
      <c r="BW3356"/>
      <c r="BX3356"/>
      <c r="BY3356"/>
      <c r="BZ3356"/>
      <c r="CA3356"/>
      <c r="CB3356"/>
      <c r="CC3356"/>
    </row>
    <row r="3357" spans="33:81" x14ac:dyDescent="0.4">
      <c r="AG3357"/>
      <c r="AH3357"/>
      <c r="AI3357"/>
      <c r="AJ3357"/>
      <c r="AK3357"/>
      <c r="AL3357"/>
      <c r="BR3357"/>
      <c r="BS3357"/>
      <c r="BT3357"/>
      <c r="BU3357"/>
      <c r="BV3357"/>
      <c r="BW3357"/>
      <c r="BX3357"/>
      <c r="BY3357"/>
      <c r="BZ3357"/>
      <c r="CA3357"/>
      <c r="CB3357"/>
      <c r="CC3357"/>
    </row>
    <row r="3358" spans="33:81" x14ac:dyDescent="0.4">
      <c r="AG3358"/>
      <c r="AH3358"/>
      <c r="AI3358"/>
      <c r="AJ3358"/>
      <c r="AK3358"/>
      <c r="AL3358"/>
      <c r="BR3358"/>
      <c r="BS3358"/>
      <c r="BT3358"/>
      <c r="BU3358"/>
      <c r="BV3358"/>
      <c r="BW3358"/>
      <c r="BX3358"/>
      <c r="BY3358"/>
      <c r="BZ3358"/>
      <c r="CA3358"/>
      <c r="CB3358"/>
      <c r="CC3358"/>
    </row>
    <row r="3359" spans="33:81" x14ac:dyDescent="0.4">
      <c r="AG3359"/>
      <c r="AH3359"/>
      <c r="AI3359"/>
      <c r="AJ3359"/>
      <c r="AK3359"/>
      <c r="AL3359"/>
      <c r="BR3359"/>
      <c r="BS3359"/>
      <c r="BT3359"/>
      <c r="BU3359"/>
      <c r="BV3359"/>
      <c r="BW3359"/>
      <c r="BX3359"/>
      <c r="BY3359"/>
      <c r="BZ3359"/>
      <c r="CA3359"/>
      <c r="CB3359"/>
      <c r="CC3359"/>
    </row>
    <row r="3360" spans="33:81" x14ac:dyDescent="0.4">
      <c r="AG3360"/>
      <c r="AH3360"/>
      <c r="AI3360"/>
      <c r="AJ3360"/>
      <c r="AK3360"/>
      <c r="AL3360"/>
      <c r="BR3360"/>
      <c r="BS3360"/>
      <c r="BT3360"/>
      <c r="BU3360"/>
      <c r="BV3360"/>
      <c r="BW3360"/>
      <c r="BX3360"/>
      <c r="BY3360"/>
      <c r="BZ3360"/>
      <c r="CA3360"/>
      <c r="CB3360"/>
      <c r="CC3360"/>
    </row>
    <row r="3361" spans="33:81" x14ac:dyDescent="0.4">
      <c r="AG3361"/>
      <c r="AH3361"/>
      <c r="AI3361"/>
      <c r="AJ3361"/>
      <c r="AK3361"/>
      <c r="AL3361"/>
      <c r="BR3361"/>
      <c r="BS3361"/>
      <c r="BT3361"/>
      <c r="BU3361"/>
      <c r="BV3361"/>
      <c r="BW3361"/>
      <c r="BX3361"/>
      <c r="BY3361"/>
      <c r="BZ3361"/>
      <c r="CA3361"/>
      <c r="CB3361"/>
      <c r="CC3361"/>
    </row>
    <row r="3362" spans="33:81" x14ac:dyDescent="0.4">
      <c r="AG3362"/>
      <c r="AH3362"/>
      <c r="AI3362"/>
      <c r="AJ3362"/>
      <c r="AK3362"/>
      <c r="AL3362"/>
      <c r="BR3362"/>
      <c r="BS3362"/>
      <c r="BT3362"/>
      <c r="BU3362"/>
      <c r="BV3362"/>
      <c r="BW3362"/>
      <c r="BX3362"/>
      <c r="BY3362"/>
      <c r="BZ3362"/>
      <c r="CA3362"/>
      <c r="CB3362"/>
      <c r="CC3362"/>
    </row>
    <row r="3363" spans="33:81" x14ac:dyDescent="0.4">
      <c r="AG3363"/>
      <c r="AH3363"/>
      <c r="AI3363"/>
      <c r="AJ3363"/>
      <c r="AK3363"/>
      <c r="AL3363"/>
      <c r="BR3363"/>
      <c r="BS3363"/>
      <c r="BT3363"/>
      <c r="BU3363"/>
      <c r="BV3363"/>
      <c r="BW3363"/>
      <c r="BX3363"/>
      <c r="BY3363"/>
      <c r="BZ3363"/>
      <c r="CA3363"/>
      <c r="CB3363"/>
      <c r="CC3363"/>
    </row>
    <row r="3364" spans="33:81" x14ac:dyDescent="0.4">
      <c r="AG3364"/>
      <c r="AH3364"/>
      <c r="AI3364"/>
      <c r="AJ3364"/>
      <c r="AK3364"/>
      <c r="AL3364"/>
      <c r="BR3364"/>
      <c r="BS3364"/>
      <c r="BT3364"/>
      <c r="BU3364"/>
      <c r="BV3364"/>
      <c r="BW3364"/>
      <c r="BX3364"/>
      <c r="BY3364"/>
      <c r="BZ3364"/>
      <c r="CA3364"/>
      <c r="CB3364"/>
      <c r="CC3364"/>
    </row>
    <row r="3365" spans="33:81" x14ac:dyDescent="0.4">
      <c r="AG3365"/>
      <c r="AH3365"/>
      <c r="AI3365"/>
      <c r="AJ3365"/>
      <c r="AK3365"/>
      <c r="AL3365"/>
      <c r="BR3365"/>
      <c r="BS3365"/>
      <c r="BT3365"/>
      <c r="BU3365"/>
      <c r="BV3365"/>
      <c r="BW3365"/>
      <c r="BX3365"/>
      <c r="BY3365"/>
      <c r="BZ3365"/>
      <c r="CA3365"/>
      <c r="CB3365"/>
      <c r="CC3365"/>
    </row>
    <row r="3366" spans="33:81" x14ac:dyDescent="0.4">
      <c r="AG3366"/>
      <c r="AH3366"/>
      <c r="AI3366"/>
      <c r="AJ3366"/>
      <c r="AK3366"/>
      <c r="AL3366"/>
      <c r="BR3366"/>
      <c r="BS3366"/>
      <c r="BT3366"/>
      <c r="BU3366"/>
      <c r="BV3366"/>
      <c r="BW3366"/>
      <c r="BX3366"/>
      <c r="BY3366"/>
      <c r="BZ3366"/>
      <c r="CA3366"/>
      <c r="CB3366"/>
      <c r="CC3366"/>
    </row>
    <row r="3367" spans="33:81" x14ac:dyDescent="0.4">
      <c r="AG3367"/>
      <c r="AH3367"/>
      <c r="AI3367"/>
      <c r="AJ3367"/>
      <c r="AK3367"/>
      <c r="AL3367"/>
      <c r="BR3367"/>
      <c r="BS3367"/>
      <c r="BT3367"/>
      <c r="BU3367"/>
      <c r="BV3367"/>
      <c r="BW3367"/>
      <c r="BX3367"/>
      <c r="BY3367"/>
      <c r="BZ3367"/>
      <c r="CA3367"/>
      <c r="CB3367"/>
      <c r="CC3367"/>
    </row>
    <row r="3368" spans="33:81" x14ac:dyDescent="0.4">
      <c r="AG3368"/>
      <c r="AH3368"/>
      <c r="AI3368"/>
      <c r="AJ3368"/>
      <c r="AK3368"/>
      <c r="AL3368"/>
      <c r="BR3368"/>
      <c r="BS3368"/>
      <c r="BT3368"/>
      <c r="BU3368"/>
      <c r="BV3368"/>
      <c r="BW3368"/>
      <c r="BX3368"/>
      <c r="BY3368"/>
      <c r="BZ3368"/>
      <c r="CA3368"/>
      <c r="CB3368"/>
      <c r="CC3368"/>
    </row>
    <row r="3369" spans="33:81" x14ac:dyDescent="0.4">
      <c r="AG3369"/>
      <c r="AH3369"/>
      <c r="AI3369"/>
      <c r="AJ3369"/>
      <c r="AK3369"/>
      <c r="AL3369"/>
      <c r="BR3369"/>
      <c r="BS3369"/>
      <c r="BT3369"/>
      <c r="BU3369"/>
      <c r="BV3369"/>
      <c r="BW3369"/>
      <c r="BX3369"/>
      <c r="BY3369"/>
      <c r="BZ3369"/>
      <c r="CA3369"/>
      <c r="CB3369"/>
      <c r="CC3369"/>
    </row>
    <row r="3370" spans="33:81" x14ac:dyDescent="0.4">
      <c r="AG3370"/>
      <c r="AH3370"/>
      <c r="AI3370"/>
      <c r="AJ3370"/>
      <c r="AK3370"/>
      <c r="AL3370"/>
      <c r="BR3370"/>
      <c r="BS3370"/>
      <c r="BT3370"/>
      <c r="BU3370"/>
      <c r="BV3370"/>
      <c r="BW3370"/>
      <c r="BX3370"/>
      <c r="BY3370"/>
      <c r="BZ3370"/>
      <c r="CA3370"/>
      <c r="CB3370"/>
      <c r="CC3370"/>
    </row>
    <row r="3371" spans="33:81" x14ac:dyDescent="0.4">
      <c r="AG3371"/>
      <c r="AH3371"/>
      <c r="AI3371"/>
      <c r="AJ3371"/>
      <c r="AK3371"/>
      <c r="AL3371"/>
      <c r="BR3371"/>
      <c r="BS3371"/>
      <c r="BT3371"/>
      <c r="BU3371"/>
      <c r="BV3371"/>
      <c r="BW3371"/>
      <c r="BX3371"/>
      <c r="BY3371"/>
      <c r="BZ3371"/>
      <c r="CA3371"/>
      <c r="CB3371"/>
      <c r="CC3371"/>
    </row>
    <row r="3372" spans="33:81" x14ac:dyDescent="0.4">
      <c r="AG3372"/>
      <c r="AH3372"/>
      <c r="AI3372"/>
      <c r="AJ3372"/>
      <c r="AK3372"/>
      <c r="AL3372"/>
      <c r="BR3372"/>
      <c r="BS3372"/>
      <c r="BT3372"/>
      <c r="BU3372"/>
      <c r="BV3372"/>
      <c r="BW3372"/>
      <c r="BX3372"/>
      <c r="BY3372"/>
      <c r="BZ3372"/>
      <c r="CA3372"/>
      <c r="CB3372"/>
      <c r="CC3372"/>
    </row>
    <row r="3373" spans="33:81" x14ac:dyDescent="0.4">
      <c r="AG3373"/>
      <c r="AH3373"/>
      <c r="AI3373"/>
      <c r="AJ3373"/>
      <c r="AK3373"/>
      <c r="AL3373"/>
      <c r="BR3373"/>
      <c r="BS3373"/>
      <c r="BT3373"/>
      <c r="BU3373"/>
      <c r="BV3373"/>
      <c r="BW3373"/>
      <c r="BX3373"/>
      <c r="BY3373"/>
      <c r="BZ3373"/>
      <c r="CA3373"/>
      <c r="CB3373"/>
      <c r="CC3373"/>
    </row>
    <row r="3374" spans="33:81" x14ac:dyDescent="0.4">
      <c r="AG3374"/>
      <c r="AH3374"/>
      <c r="AI3374"/>
      <c r="AJ3374"/>
      <c r="AK3374"/>
      <c r="AL3374"/>
      <c r="BR3374"/>
      <c r="BS3374"/>
      <c r="BT3374"/>
      <c r="BU3374"/>
      <c r="BV3374"/>
      <c r="BW3374"/>
      <c r="BX3374"/>
      <c r="BY3374"/>
      <c r="BZ3374"/>
      <c r="CA3374"/>
      <c r="CB3374"/>
      <c r="CC3374"/>
    </row>
    <row r="3375" spans="33:81" x14ac:dyDescent="0.4">
      <c r="AG3375"/>
      <c r="AH3375"/>
      <c r="AI3375"/>
      <c r="AJ3375"/>
      <c r="AK3375"/>
      <c r="AL3375"/>
      <c r="BR3375"/>
      <c r="BS3375"/>
      <c r="BT3375"/>
      <c r="BU3375"/>
      <c r="BV3375"/>
      <c r="BW3375"/>
      <c r="BX3375"/>
      <c r="BY3375"/>
      <c r="BZ3375"/>
      <c r="CA3375"/>
      <c r="CB3375"/>
      <c r="CC3375"/>
    </row>
    <row r="3376" spans="33:81" x14ac:dyDescent="0.4">
      <c r="AG3376"/>
      <c r="AH3376"/>
      <c r="AI3376"/>
      <c r="AJ3376"/>
      <c r="AK3376"/>
      <c r="AL3376"/>
      <c r="BR3376"/>
      <c r="BS3376"/>
      <c r="BT3376"/>
      <c r="BU3376"/>
      <c r="BV3376"/>
      <c r="BW3376"/>
      <c r="BX3376"/>
      <c r="BY3376"/>
      <c r="BZ3376"/>
      <c r="CA3376"/>
      <c r="CB3376"/>
      <c r="CC3376"/>
    </row>
    <row r="3377" spans="33:81" x14ac:dyDescent="0.4">
      <c r="AG3377"/>
      <c r="AH3377"/>
      <c r="AI3377"/>
      <c r="AJ3377"/>
      <c r="AK3377"/>
      <c r="AL3377"/>
      <c r="BR3377"/>
      <c r="BS3377"/>
      <c r="BT3377"/>
      <c r="BU3377"/>
      <c r="BV3377"/>
      <c r="BW3377"/>
      <c r="BX3377"/>
      <c r="BY3377"/>
      <c r="BZ3377"/>
      <c r="CA3377"/>
      <c r="CB3377"/>
      <c r="CC3377"/>
    </row>
    <row r="3378" spans="33:81" x14ac:dyDescent="0.4">
      <c r="AG3378"/>
      <c r="AH3378"/>
      <c r="AI3378"/>
      <c r="AJ3378"/>
      <c r="AK3378"/>
      <c r="AL3378"/>
      <c r="BR3378"/>
      <c r="BS3378"/>
      <c r="BT3378"/>
      <c r="BU3378"/>
      <c r="BV3378"/>
      <c r="BW3378"/>
      <c r="BX3378"/>
      <c r="BY3378"/>
      <c r="BZ3378"/>
      <c r="CA3378"/>
      <c r="CB3378"/>
      <c r="CC3378"/>
    </row>
    <row r="3379" spans="33:81" x14ac:dyDescent="0.4">
      <c r="AG3379"/>
      <c r="AH3379"/>
      <c r="AI3379"/>
      <c r="AJ3379"/>
      <c r="AK3379"/>
      <c r="AL3379"/>
      <c r="BR3379"/>
      <c r="BS3379"/>
      <c r="BT3379"/>
      <c r="BU3379"/>
      <c r="BV3379"/>
      <c r="BW3379"/>
      <c r="BX3379"/>
      <c r="BY3379"/>
      <c r="BZ3379"/>
      <c r="CA3379"/>
      <c r="CB3379"/>
      <c r="CC3379"/>
    </row>
    <row r="3380" spans="33:81" x14ac:dyDescent="0.4">
      <c r="AG3380"/>
      <c r="AH3380"/>
      <c r="AI3380"/>
      <c r="AJ3380"/>
      <c r="AK3380"/>
      <c r="AL3380"/>
      <c r="BR3380"/>
      <c r="BS3380"/>
      <c r="BT3380"/>
      <c r="BU3380"/>
      <c r="BV3380"/>
      <c r="BW3380"/>
      <c r="BX3380"/>
      <c r="BY3380"/>
      <c r="BZ3380"/>
      <c r="CA3380"/>
      <c r="CB3380"/>
      <c r="CC3380"/>
    </row>
    <row r="3381" spans="33:81" x14ac:dyDescent="0.4">
      <c r="AG3381"/>
      <c r="AH3381"/>
      <c r="AI3381"/>
      <c r="AJ3381"/>
      <c r="AK3381"/>
      <c r="AL3381"/>
      <c r="BR3381"/>
      <c r="BS3381"/>
      <c r="BT3381"/>
      <c r="BU3381"/>
      <c r="BV3381"/>
      <c r="BW3381"/>
      <c r="BX3381"/>
      <c r="BY3381"/>
      <c r="BZ3381"/>
      <c r="CA3381"/>
      <c r="CB3381"/>
      <c r="CC3381"/>
    </row>
    <row r="3382" spans="33:81" x14ac:dyDescent="0.4">
      <c r="AG3382"/>
      <c r="AH3382"/>
      <c r="AI3382"/>
      <c r="AJ3382"/>
      <c r="AK3382"/>
      <c r="AL3382"/>
      <c r="BR3382"/>
      <c r="BS3382"/>
      <c r="BT3382"/>
      <c r="BU3382"/>
      <c r="BV3382"/>
      <c r="BW3382"/>
      <c r="BX3382"/>
      <c r="BY3382"/>
      <c r="BZ3382"/>
      <c r="CA3382"/>
      <c r="CB3382"/>
      <c r="CC3382"/>
    </row>
    <row r="3383" spans="33:81" x14ac:dyDescent="0.4">
      <c r="AG3383"/>
      <c r="AH3383"/>
      <c r="AI3383"/>
      <c r="AJ3383"/>
      <c r="AK3383"/>
      <c r="AL3383"/>
      <c r="BR3383"/>
      <c r="BS3383"/>
      <c r="BT3383"/>
      <c r="BU3383"/>
      <c r="BV3383"/>
      <c r="BW3383"/>
      <c r="BX3383"/>
      <c r="BY3383"/>
      <c r="BZ3383"/>
      <c r="CA3383"/>
      <c r="CB3383"/>
      <c r="CC3383"/>
    </row>
    <row r="3384" spans="33:81" x14ac:dyDescent="0.4">
      <c r="AG3384"/>
      <c r="AH3384"/>
      <c r="AI3384"/>
      <c r="AJ3384"/>
      <c r="AK3384"/>
      <c r="AL3384"/>
      <c r="BR3384"/>
      <c r="BS3384"/>
      <c r="BT3384"/>
      <c r="BU3384"/>
      <c r="BV3384"/>
      <c r="BW3384"/>
      <c r="BX3384"/>
      <c r="BY3384"/>
      <c r="BZ3384"/>
      <c r="CA3384"/>
      <c r="CB3384"/>
      <c r="CC3384"/>
    </row>
    <row r="3385" spans="33:81" x14ac:dyDescent="0.4">
      <c r="AG3385"/>
      <c r="AH3385"/>
      <c r="AI3385"/>
      <c r="AJ3385"/>
      <c r="AK3385"/>
      <c r="AL3385"/>
      <c r="BR3385"/>
      <c r="BS3385"/>
      <c r="BT3385"/>
      <c r="BU3385"/>
      <c r="BV3385"/>
      <c r="BW3385"/>
      <c r="BX3385"/>
      <c r="BY3385"/>
      <c r="BZ3385"/>
      <c r="CA3385"/>
      <c r="CB3385"/>
      <c r="CC3385"/>
    </row>
    <row r="3386" spans="33:81" x14ac:dyDescent="0.4">
      <c r="AG3386"/>
      <c r="AH3386"/>
      <c r="AI3386"/>
      <c r="AJ3386"/>
      <c r="AK3386"/>
      <c r="AL3386"/>
      <c r="BR3386"/>
      <c r="BS3386"/>
      <c r="BT3386"/>
      <c r="BU3386"/>
      <c r="BV3386"/>
      <c r="BW3386"/>
      <c r="BX3386"/>
      <c r="BY3386"/>
      <c r="BZ3386"/>
      <c r="CA3386"/>
      <c r="CB3386"/>
      <c r="CC3386"/>
    </row>
    <row r="3387" spans="33:81" x14ac:dyDescent="0.4">
      <c r="AG3387"/>
      <c r="AH3387"/>
      <c r="AI3387"/>
      <c r="AJ3387"/>
      <c r="AK3387"/>
      <c r="AL3387"/>
      <c r="BR3387"/>
      <c r="BS3387"/>
      <c r="BT3387"/>
      <c r="BU3387"/>
      <c r="BV3387"/>
      <c r="BW3387"/>
      <c r="BX3387"/>
      <c r="BY3387"/>
      <c r="BZ3387"/>
      <c r="CA3387"/>
      <c r="CB3387"/>
      <c r="CC3387"/>
    </row>
    <row r="3388" spans="33:81" x14ac:dyDescent="0.4">
      <c r="AG3388"/>
      <c r="AH3388"/>
      <c r="AI3388"/>
      <c r="AJ3388"/>
      <c r="AK3388"/>
      <c r="AL3388"/>
      <c r="BR3388"/>
      <c r="BS3388"/>
      <c r="BT3388"/>
      <c r="BU3388"/>
      <c r="BV3388"/>
      <c r="BW3388"/>
      <c r="BX3388"/>
      <c r="BY3388"/>
      <c r="BZ3388"/>
      <c r="CA3388"/>
      <c r="CB3388"/>
      <c r="CC3388"/>
    </row>
    <row r="3389" spans="33:81" x14ac:dyDescent="0.4">
      <c r="AG3389"/>
      <c r="AH3389"/>
      <c r="AI3389"/>
      <c r="AJ3389"/>
      <c r="AK3389"/>
      <c r="AL3389"/>
      <c r="BR3389"/>
      <c r="BS3389"/>
      <c r="BT3389"/>
      <c r="BU3389"/>
      <c r="BV3389"/>
      <c r="BW3389"/>
      <c r="BX3389"/>
      <c r="BY3389"/>
      <c r="BZ3389"/>
      <c r="CA3389"/>
      <c r="CB3389"/>
      <c r="CC3389"/>
    </row>
    <row r="3390" spans="33:81" x14ac:dyDescent="0.4">
      <c r="AG3390"/>
      <c r="AH3390"/>
      <c r="AI3390"/>
      <c r="AJ3390"/>
      <c r="AK3390"/>
      <c r="AL3390"/>
      <c r="BR3390"/>
      <c r="BS3390"/>
      <c r="BT3390"/>
      <c r="BU3390"/>
      <c r="BV3390"/>
      <c r="BW3390"/>
      <c r="BX3390"/>
      <c r="BY3390"/>
      <c r="BZ3390"/>
      <c r="CA3390"/>
      <c r="CB3390"/>
      <c r="CC3390"/>
    </row>
    <row r="3391" spans="33:81" x14ac:dyDescent="0.4">
      <c r="AG3391"/>
      <c r="AH3391"/>
      <c r="AI3391"/>
      <c r="AJ3391"/>
      <c r="AK3391"/>
      <c r="AL3391"/>
      <c r="BR3391"/>
      <c r="BS3391"/>
      <c r="BT3391"/>
      <c r="BU3391"/>
      <c r="BV3391"/>
      <c r="BW3391"/>
      <c r="BX3391"/>
      <c r="BY3391"/>
      <c r="BZ3391"/>
      <c r="CA3391"/>
      <c r="CB3391"/>
      <c r="CC3391"/>
    </row>
    <row r="3392" spans="33:81" x14ac:dyDescent="0.4">
      <c r="AG3392"/>
      <c r="AH3392"/>
      <c r="AI3392"/>
      <c r="AJ3392"/>
      <c r="AK3392"/>
      <c r="AL3392"/>
      <c r="BR3392"/>
      <c r="BS3392"/>
      <c r="BT3392"/>
      <c r="BU3392"/>
      <c r="BV3392"/>
      <c r="BW3392"/>
      <c r="BX3392"/>
      <c r="BY3392"/>
      <c r="BZ3392"/>
      <c r="CA3392"/>
      <c r="CB3392"/>
      <c r="CC3392"/>
    </row>
    <row r="3393" spans="33:81" x14ac:dyDescent="0.4">
      <c r="AG3393"/>
      <c r="AH3393"/>
      <c r="AI3393"/>
      <c r="AJ3393"/>
      <c r="AK3393"/>
      <c r="AL3393"/>
      <c r="BR3393"/>
      <c r="BS3393"/>
      <c r="BT3393"/>
      <c r="BU3393"/>
      <c r="BV3393"/>
      <c r="BW3393"/>
      <c r="BX3393"/>
      <c r="BY3393"/>
      <c r="BZ3393"/>
      <c r="CA3393"/>
      <c r="CB3393"/>
      <c r="CC3393"/>
    </row>
    <row r="3394" spans="33:81" x14ac:dyDescent="0.4">
      <c r="AG3394"/>
      <c r="AH3394"/>
      <c r="AI3394"/>
      <c r="AJ3394"/>
      <c r="AK3394"/>
      <c r="AL3394"/>
      <c r="BR3394"/>
      <c r="BS3394"/>
      <c r="BT3394"/>
      <c r="BU3394"/>
      <c r="BV3394"/>
      <c r="BW3394"/>
      <c r="BX3394"/>
      <c r="BY3394"/>
      <c r="BZ3394"/>
      <c r="CA3394"/>
      <c r="CB3394"/>
      <c r="CC3394"/>
    </row>
    <row r="3395" spans="33:81" x14ac:dyDescent="0.4">
      <c r="AG3395"/>
      <c r="AH3395"/>
      <c r="AI3395"/>
      <c r="AJ3395"/>
      <c r="AK3395"/>
      <c r="AL3395"/>
      <c r="BR3395"/>
      <c r="BS3395"/>
      <c r="BT3395"/>
      <c r="BU3395"/>
      <c r="BV3395"/>
      <c r="BW3395"/>
      <c r="BX3395"/>
      <c r="BY3395"/>
      <c r="BZ3395"/>
      <c r="CA3395"/>
      <c r="CB3395"/>
      <c r="CC3395"/>
    </row>
    <row r="3396" spans="33:81" x14ac:dyDescent="0.4">
      <c r="AG3396"/>
      <c r="AH3396"/>
      <c r="AI3396"/>
      <c r="AJ3396"/>
      <c r="AK3396"/>
      <c r="AL3396"/>
      <c r="BR3396"/>
      <c r="BS3396"/>
      <c r="BT3396"/>
      <c r="BU3396"/>
      <c r="BV3396"/>
      <c r="BW3396"/>
      <c r="BX3396"/>
      <c r="BY3396"/>
      <c r="BZ3396"/>
      <c r="CA3396"/>
      <c r="CB3396"/>
      <c r="CC3396"/>
    </row>
    <row r="3397" spans="33:81" x14ac:dyDescent="0.4">
      <c r="AG3397"/>
      <c r="AH3397"/>
      <c r="AI3397"/>
      <c r="AJ3397"/>
      <c r="AK3397"/>
      <c r="AL3397"/>
      <c r="BR3397"/>
      <c r="BS3397"/>
      <c r="BT3397"/>
      <c r="BU3397"/>
      <c r="BV3397"/>
      <c r="BW3397"/>
      <c r="BX3397"/>
      <c r="BY3397"/>
      <c r="BZ3397"/>
      <c r="CA3397"/>
      <c r="CB3397"/>
      <c r="CC3397"/>
    </row>
    <row r="3398" spans="33:81" x14ac:dyDescent="0.4">
      <c r="AG3398"/>
      <c r="AH3398"/>
      <c r="AI3398"/>
      <c r="AJ3398"/>
      <c r="AK3398"/>
      <c r="AL3398"/>
      <c r="BR3398"/>
      <c r="BS3398"/>
      <c r="BT3398"/>
      <c r="BU3398"/>
      <c r="BV3398"/>
      <c r="BW3398"/>
      <c r="BX3398"/>
      <c r="BY3398"/>
      <c r="BZ3398"/>
      <c r="CA3398"/>
      <c r="CB3398"/>
      <c r="CC3398"/>
    </row>
    <row r="3399" spans="33:81" x14ac:dyDescent="0.4">
      <c r="AG3399"/>
      <c r="AH3399"/>
      <c r="AI3399"/>
      <c r="AJ3399"/>
      <c r="AK3399"/>
      <c r="AL3399"/>
      <c r="BR3399"/>
      <c r="BS3399"/>
      <c r="BT3399"/>
      <c r="BU3399"/>
      <c r="BV3399"/>
      <c r="BW3399"/>
      <c r="BX3399"/>
      <c r="BY3399"/>
      <c r="BZ3399"/>
      <c r="CA3399"/>
      <c r="CB3399"/>
      <c r="CC3399"/>
    </row>
    <row r="3400" spans="33:81" x14ac:dyDescent="0.4">
      <c r="AG3400"/>
      <c r="AH3400"/>
      <c r="AI3400"/>
      <c r="AJ3400"/>
      <c r="AK3400"/>
      <c r="AL3400"/>
      <c r="BR3400"/>
      <c r="BS3400"/>
      <c r="BT3400"/>
      <c r="BU3400"/>
      <c r="BV3400"/>
      <c r="BW3400"/>
      <c r="BX3400"/>
      <c r="BY3400"/>
      <c r="BZ3400"/>
      <c r="CA3400"/>
      <c r="CB3400"/>
      <c r="CC3400"/>
    </row>
    <row r="3401" spans="33:81" x14ac:dyDescent="0.4">
      <c r="AG3401"/>
      <c r="AH3401"/>
      <c r="AI3401"/>
      <c r="AJ3401"/>
      <c r="AK3401"/>
      <c r="AL3401"/>
      <c r="BR3401"/>
      <c r="BS3401"/>
      <c r="BT3401"/>
      <c r="BU3401"/>
      <c r="BV3401"/>
      <c r="BW3401"/>
      <c r="BX3401"/>
      <c r="BY3401"/>
      <c r="BZ3401"/>
      <c r="CA3401"/>
      <c r="CB3401"/>
      <c r="CC3401"/>
    </row>
    <row r="3402" spans="33:81" x14ac:dyDescent="0.4">
      <c r="AG3402"/>
      <c r="AH3402"/>
      <c r="AI3402"/>
      <c r="AJ3402"/>
      <c r="AK3402"/>
      <c r="AL3402"/>
      <c r="BR3402"/>
      <c r="BS3402"/>
      <c r="BT3402"/>
      <c r="BU3402"/>
      <c r="BV3402"/>
      <c r="BW3402"/>
      <c r="BX3402"/>
      <c r="BY3402"/>
      <c r="BZ3402"/>
      <c r="CA3402"/>
      <c r="CB3402"/>
      <c r="CC3402"/>
    </row>
    <row r="3403" spans="33:81" x14ac:dyDescent="0.4">
      <c r="AG3403"/>
      <c r="AH3403"/>
      <c r="AI3403"/>
      <c r="AJ3403"/>
      <c r="AK3403"/>
      <c r="AL3403"/>
      <c r="BR3403"/>
      <c r="BS3403"/>
      <c r="BT3403"/>
      <c r="BU3403"/>
      <c r="BV3403"/>
      <c r="BW3403"/>
      <c r="BX3403"/>
      <c r="BY3403"/>
      <c r="BZ3403"/>
      <c r="CA3403"/>
      <c r="CB3403"/>
      <c r="CC3403"/>
    </row>
    <row r="3404" spans="33:81" x14ac:dyDescent="0.4">
      <c r="AG3404"/>
      <c r="AH3404"/>
      <c r="AI3404"/>
      <c r="AJ3404"/>
      <c r="AK3404"/>
      <c r="AL3404"/>
      <c r="BR3404"/>
      <c r="BS3404"/>
      <c r="BT3404"/>
      <c r="BU3404"/>
      <c r="BV3404"/>
      <c r="BW3404"/>
      <c r="BX3404"/>
      <c r="BY3404"/>
      <c r="BZ3404"/>
      <c r="CA3404"/>
      <c r="CB3404"/>
      <c r="CC3404"/>
    </row>
    <row r="3405" spans="33:81" x14ac:dyDescent="0.4">
      <c r="AG3405"/>
      <c r="AH3405"/>
      <c r="AI3405"/>
      <c r="AJ3405"/>
      <c r="AK3405"/>
      <c r="AL3405"/>
      <c r="BR3405"/>
      <c r="BS3405"/>
      <c r="BT3405"/>
      <c r="BU3405"/>
      <c r="BV3405"/>
      <c r="BW3405"/>
      <c r="BX3405"/>
      <c r="BY3405"/>
      <c r="BZ3405"/>
      <c r="CA3405"/>
      <c r="CB3405"/>
      <c r="CC3405"/>
    </row>
    <row r="3406" spans="33:81" x14ac:dyDescent="0.4">
      <c r="AG3406"/>
      <c r="AH3406"/>
      <c r="AI3406"/>
      <c r="AJ3406"/>
      <c r="AK3406"/>
      <c r="AL3406"/>
      <c r="BR3406"/>
      <c r="BS3406"/>
      <c r="BT3406"/>
      <c r="BU3406"/>
      <c r="BV3406"/>
      <c r="BW3406"/>
      <c r="BX3406"/>
      <c r="BY3406"/>
      <c r="BZ3406"/>
      <c r="CA3406"/>
      <c r="CB3406"/>
      <c r="CC3406"/>
    </row>
    <row r="3407" spans="33:81" x14ac:dyDescent="0.4">
      <c r="AG3407"/>
      <c r="AH3407"/>
      <c r="AI3407"/>
      <c r="AJ3407"/>
      <c r="AK3407"/>
      <c r="AL3407"/>
      <c r="BR3407"/>
      <c r="BS3407"/>
      <c r="BT3407"/>
      <c r="BU3407"/>
      <c r="BV3407"/>
      <c r="BW3407"/>
      <c r="BX3407"/>
      <c r="BY3407"/>
      <c r="BZ3407"/>
      <c r="CA3407"/>
      <c r="CB3407"/>
      <c r="CC3407"/>
    </row>
    <row r="3408" spans="33:81" x14ac:dyDescent="0.4">
      <c r="AG3408"/>
      <c r="AH3408"/>
      <c r="AI3408"/>
      <c r="AJ3408"/>
      <c r="AK3408"/>
      <c r="AL3408"/>
      <c r="BR3408"/>
      <c r="BS3408"/>
      <c r="BT3408"/>
      <c r="BU3408"/>
      <c r="BV3408"/>
      <c r="BW3408"/>
      <c r="BX3408"/>
      <c r="BY3408"/>
      <c r="BZ3408"/>
      <c r="CA3408"/>
      <c r="CB3408"/>
      <c r="CC3408"/>
    </row>
    <row r="3409" spans="33:81" x14ac:dyDescent="0.4">
      <c r="AG3409"/>
      <c r="AH3409"/>
      <c r="AI3409"/>
      <c r="AJ3409"/>
      <c r="AK3409"/>
      <c r="AL3409"/>
      <c r="BR3409"/>
      <c r="BS3409"/>
      <c r="BT3409"/>
      <c r="BU3409"/>
      <c r="BV3409"/>
      <c r="BW3409"/>
      <c r="BX3409"/>
      <c r="BY3409"/>
      <c r="BZ3409"/>
      <c r="CA3409"/>
      <c r="CB3409"/>
      <c r="CC3409"/>
    </row>
    <row r="3410" spans="33:81" x14ac:dyDescent="0.4">
      <c r="AG3410"/>
      <c r="AH3410"/>
      <c r="AI3410"/>
      <c r="AJ3410"/>
      <c r="AK3410"/>
      <c r="AL3410"/>
      <c r="BR3410"/>
      <c r="BS3410"/>
      <c r="BT3410"/>
      <c r="BU3410"/>
      <c r="BV3410"/>
      <c r="BW3410"/>
      <c r="BX3410"/>
      <c r="BY3410"/>
      <c r="BZ3410"/>
      <c r="CA3410"/>
      <c r="CB3410"/>
      <c r="CC3410"/>
    </row>
    <row r="3411" spans="33:81" x14ac:dyDescent="0.4">
      <c r="AG3411"/>
      <c r="AH3411"/>
      <c r="AI3411"/>
      <c r="AJ3411"/>
      <c r="AK3411"/>
      <c r="AL3411"/>
      <c r="BR3411"/>
      <c r="BS3411"/>
      <c r="BT3411"/>
      <c r="BU3411"/>
      <c r="BV3411"/>
      <c r="BW3411"/>
      <c r="BX3411"/>
      <c r="BY3411"/>
      <c r="BZ3411"/>
      <c r="CA3411"/>
      <c r="CB3411"/>
      <c r="CC3411"/>
    </row>
    <row r="3412" spans="33:81" x14ac:dyDescent="0.4">
      <c r="AG3412"/>
      <c r="AH3412"/>
      <c r="AI3412"/>
      <c r="AJ3412"/>
      <c r="AK3412"/>
      <c r="AL3412"/>
      <c r="BR3412"/>
      <c r="BS3412"/>
      <c r="BT3412"/>
      <c r="BU3412"/>
      <c r="BV3412"/>
      <c r="BW3412"/>
      <c r="BX3412"/>
      <c r="BY3412"/>
      <c r="BZ3412"/>
      <c r="CA3412"/>
      <c r="CB3412"/>
      <c r="CC3412"/>
    </row>
    <row r="3413" spans="33:81" x14ac:dyDescent="0.4">
      <c r="AG3413"/>
      <c r="AH3413"/>
      <c r="AI3413"/>
      <c r="AJ3413"/>
      <c r="AK3413"/>
      <c r="AL3413"/>
      <c r="BR3413"/>
      <c r="BS3413"/>
      <c r="BT3413"/>
      <c r="BU3413"/>
      <c r="BV3413"/>
      <c r="BW3413"/>
      <c r="BX3413"/>
      <c r="BY3413"/>
      <c r="BZ3413"/>
      <c r="CA3413"/>
      <c r="CB3413"/>
      <c r="CC3413"/>
    </row>
    <row r="3414" spans="33:81" x14ac:dyDescent="0.4">
      <c r="AG3414"/>
      <c r="AH3414"/>
      <c r="AI3414"/>
      <c r="AJ3414"/>
      <c r="AK3414"/>
      <c r="AL3414"/>
      <c r="BR3414"/>
      <c r="BS3414"/>
      <c r="BT3414"/>
      <c r="BU3414"/>
      <c r="BV3414"/>
      <c r="BW3414"/>
      <c r="BX3414"/>
      <c r="BY3414"/>
      <c r="BZ3414"/>
      <c r="CA3414"/>
      <c r="CB3414"/>
      <c r="CC3414"/>
    </row>
    <row r="3415" spans="33:81" x14ac:dyDescent="0.4">
      <c r="AG3415"/>
      <c r="AH3415"/>
      <c r="AI3415"/>
      <c r="AJ3415"/>
      <c r="AK3415"/>
      <c r="AL3415"/>
      <c r="BR3415"/>
      <c r="BS3415"/>
      <c r="BT3415"/>
      <c r="BU3415"/>
      <c r="BV3415"/>
      <c r="BW3415"/>
      <c r="BX3415"/>
      <c r="BY3415"/>
      <c r="BZ3415"/>
      <c r="CA3415"/>
      <c r="CB3415"/>
      <c r="CC3415"/>
    </row>
    <row r="3416" spans="33:81" x14ac:dyDescent="0.4">
      <c r="AG3416"/>
      <c r="AH3416"/>
      <c r="AI3416"/>
      <c r="AJ3416"/>
      <c r="AK3416"/>
      <c r="AL3416"/>
      <c r="BR3416"/>
      <c r="BS3416"/>
      <c r="BT3416"/>
      <c r="BU3416"/>
      <c r="BV3416"/>
      <c r="BW3416"/>
      <c r="BX3416"/>
      <c r="BY3416"/>
      <c r="BZ3416"/>
      <c r="CA3416"/>
      <c r="CB3416"/>
      <c r="CC3416"/>
    </row>
    <row r="3417" spans="33:81" x14ac:dyDescent="0.4">
      <c r="AG3417"/>
      <c r="AH3417"/>
      <c r="AI3417"/>
      <c r="AJ3417"/>
      <c r="AK3417"/>
      <c r="AL3417"/>
      <c r="BR3417"/>
      <c r="BS3417"/>
      <c r="BT3417"/>
      <c r="BU3417"/>
      <c r="BV3417"/>
      <c r="BW3417"/>
      <c r="BX3417"/>
      <c r="BY3417"/>
      <c r="BZ3417"/>
      <c r="CA3417"/>
      <c r="CB3417"/>
      <c r="CC3417"/>
    </row>
    <row r="3418" spans="33:81" x14ac:dyDescent="0.4">
      <c r="AG3418"/>
      <c r="AH3418"/>
      <c r="AI3418"/>
      <c r="AJ3418"/>
      <c r="AK3418"/>
      <c r="AL3418"/>
      <c r="BR3418"/>
      <c r="BS3418"/>
      <c r="BT3418"/>
      <c r="BU3418"/>
      <c r="BV3418"/>
      <c r="BW3418"/>
      <c r="BX3418"/>
      <c r="BY3418"/>
      <c r="BZ3418"/>
      <c r="CA3418"/>
      <c r="CB3418"/>
      <c r="CC3418"/>
    </row>
    <row r="3419" spans="33:81" x14ac:dyDescent="0.4">
      <c r="AG3419"/>
      <c r="AH3419"/>
      <c r="AI3419"/>
      <c r="AJ3419"/>
      <c r="AK3419"/>
      <c r="AL3419"/>
      <c r="BR3419"/>
      <c r="BS3419"/>
      <c r="BT3419"/>
      <c r="BU3419"/>
      <c r="BV3419"/>
      <c r="BW3419"/>
      <c r="BX3419"/>
      <c r="BY3419"/>
      <c r="BZ3419"/>
      <c r="CA3419"/>
      <c r="CB3419"/>
      <c r="CC3419"/>
    </row>
    <row r="3420" spans="33:81" x14ac:dyDescent="0.4">
      <c r="AG3420"/>
      <c r="AH3420"/>
      <c r="AI3420"/>
      <c r="AJ3420"/>
      <c r="AK3420"/>
      <c r="AL3420"/>
      <c r="BR3420"/>
      <c r="BS3420"/>
      <c r="BT3420"/>
      <c r="BU3420"/>
      <c r="BV3420"/>
      <c r="BW3420"/>
      <c r="BX3420"/>
      <c r="BY3420"/>
      <c r="BZ3420"/>
      <c r="CA3420"/>
      <c r="CB3420"/>
      <c r="CC3420"/>
    </row>
    <row r="3421" spans="33:81" x14ac:dyDescent="0.4">
      <c r="AG3421"/>
      <c r="AH3421"/>
      <c r="AI3421"/>
      <c r="AJ3421"/>
      <c r="AK3421"/>
      <c r="AL3421"/>
      <c r="BR3421"/>
      <c r="BS3421"/>
      <c r="BT3421"/>
      <c r="BU3421"/>
      <c r="BV3421"/>
      <c r="BW3421"/>
      <c r="BX3421"/>
      <c r="BY3421"/>
      <c r="BZ3421"/>
      <c r="CA3421"/>
      <c r="CB3421"/>
      <c r="CC3421"/>
    </row>
    <row r="3422" spans="33:81" x14ac:dyDescent="0.4">
      <c r="AG3422"/>
      <c r="AH3422"/>
      <c r="AI3422"/>
      <c r="AJ3422"/>
      <c r="AK3422"/>
      <c r="AL3422"/>
      <c r="BR3422"/>
      <c r="BS3422"/>
      <c r="BT3422"/>
      <c r="BU3422"/>
      <c r="BV3422"/>
      <c r="BW3422"/>
      <c r="BX3422"/>
      <c r="BY3422"/>
      <c r="BZ3422"/>
      <c r="CA3422"/>
      <c r="CB3422"/>
      <c r="CC3422"/>
    </row>
    <row r="3423" spans="33:81" x14ac:dyDescent="0.4">
      <c r="AG3423"/>
      <c r="AH3423"/>
      <c r="AI3423"/>
      <c r="AJ3423"/>
      <c r="AK3423"/>
      <c r="AL3423"/>
      <c r="BR3423"/>
      <c r="BS3423"/>
      <c r="BT3423"/>
      <c r="BU3423"/>
      <c r="BV3423"/>
      <c r="BW3423"/>
      <c r="BX3423"/>
      <c r="BY3423"/>
      <c r="BZ3423"/>
      <c r="CA3423"/>
      <c r="CB3423"/>
      <c r="CC3423"/>
    </row>
    <row r="3424" spans="33:81" x14ac:dyDescent="0.4">
      <c r="AG3424"/>
      <c r="AH3424"/>
      <c r="AI3424"/>
      <c r="AJ3424"/>
      <c r="AK3424"/>
      <c r="AL3424"/>
      <c r="BR3424"/>
      <c r="BS3424"/>
      <c r="BT3424"/>
      <c r="BU3424"/>
      <c r="BV3424"/>
      <c r="BW3424"/>
      <c r="BX3424"/>
      <c r="BY3424"/>
      <c r="BZ3424"/>
      <c r="CA3424"/>
      <c r="CB3424"/>
      <c r="CC3424"/>
    </row>
    <row r="3425" spans="33:81" x14ac:dyDescent="0.4">
      <c r="AG3425"/>
      <c r="AH3425"/>
      <c r="AI3425"/>
      <c r="AJ3425"/>
      <c r="AK3425"/>
      <c r="AL3425"/>
      <c r="BR3425"/>
      <c r="BS3425"/>
      <c r="BT3425"/>
      <c r="BU3425"/>
      <c r="BV3425"/>
      <c r="BW3425"/>
      <c r="BX3425"/>
      <c r="BY3425"/>
      <c r="BZ3425"/>
      <c r="CA3425"/>
      <c r="CB3425"/>
      <c r="CC3425"/>
    </row>
    <row r="3426" spans="33:81" x14ac:dyDescent="0.4">
      <c r="AG3426"/>
      <c r="AH3426"/>
      <c r="AI3426"/>
      <c r="AJ3426"/>
      <c r="AK3426"/>
      <c r="AL3426"/>
      <c r="BR3426"/>
      <c r="BS3426"/>
      <c r="BT3426"/>
      <c r="BU3426"/>
      <c r="BV3426"/>
      <c r="BW3426"/>
      <c r="BX3426"/>
      <c r="BY3426"/>
      <c r="BZ3426"/>
      <c r="CA3426"/>
      <c r="CB3426"/>
      <c r="CC3426"/>
    </row>
    <row r="3427" spans="33:81" x14ac:dyDescent="0.4">
      <c r="AG3427"/>
      <c r="AH3427"/>
      <c r="AI3427"/>
      <c r="AJ3427"/>
      <c r="AK3427"/>
      <c r="AL3427"/>
      <c r="BR3427"/>
      <c r="BS3427"/>
      <c r="BT3427"/>
      <c r="BU3427"/>
      <c r="BV3427"/>
      <c r="BW3427"/>
      <c r="BX3427"/>
      <c r="BY3427"/>
      <c r="BZ3427"/>
      <c r="CA3427"/>
      <c r="CB3427"/>
      <c r="CC3427"/>
    </row>
    <row r="3428" spans="33:81" x14ac:dyDescent="0.4">
      <c r="AG3428"/>
      <c r="AH3428"/>
      <c r="AI3428"/>
      <c r="AJ3428"/>
      <c r="AK3428"/>
      <c r="AL3428"/>
      <c r="BR3428"/>
      <c r="BS3428"/>
      <c r="BT3428"/>
      <c r="BU3428"/>
      <c r="BV3428"/>
      <c r="BW3428"/>
      <c r="BX3428"/>
      <c r="BY3428"/>
      <c r="BZ3428"/>
      <c r="CA3428"/>
      <c r="CB3428"/>
      <c r="CC3428"/>
    </row>
    <row r="3429" spans="33:81" x14ac:dyDescent="0.4">
      <c r="AG3429"/>
      <c r="AH3429"/>
      <c r="AI3429"/>
      <c r="AJ3429"/>
      <c r="AK3429"/>
      <c r="AL3429"/>
      <c r="BR3429"/>
      <c r="BS3429"/>
      <c r="BT3429"/>
      <c r="BU3429"/>
      <c r="BV3429"/>
      <c r="BW3429"/>
      <c r="BX3429"/>
      <c r="BY3429"/>
      <c r="BZ3429"/>
      <c r="CA3429"/>
      <c r="CB3429"/>
      <c r="CC3429"/>
    </row>
    <row r="3430" spans="33:81" x14ac:dyDescent="0.4">
      <c r="AG3430"/>
      <c r="AH3430"/>
      <c r="AI3430"/>
      <c r="AJ3430"/>
      <c r="AK3430"/>
      <c r="AL3430"/>
      <c r="BR3430"/>
      <c r="BS3430"/>
      <c r="BT3430"/>
      <c r="BU3430"/>
      <c r="BV3430"/>
      <c r="BW3430"/>
      <c r="BX3430"/>
      <c r="BY3430"/>
      <c r="BZ3430"/>
      <c r="CA3430"/>
      <c r="CB3430"/>
      <c r="CC3430"/>
    </row>
    <row r="3431" spans="33:81" x14ac:dyDescent="0.4">
      <c r="AG3431"/>
      <c r="AH3431"/>
      <c r="AI3431"/>
      <c r="AJ3431"/>
      <c r="AK3431"/>
      <c r="AL3431"/>
      <c r="BR3431"/>
      <c r="BS3431"/>
      <c r="BT3431"/>
      <c r="BU3431"/>
      <c r="BV3431"/>
      <c r="BW3431"/>
      <c r="BX3431"/>
      <c r="BY3431"/>
      <c r="BZ3431"/>
      <c r="CA3431"/>
      <c r="CB3431"/>
      <c r="CC3431"/>
    </row>
    <row r="3432" spans="33:81" x14ac:dyDescent="0.4">
      <c r="AG3432"/>
      <c r="AH3432"/>
      <c r="AI3432"/>
      <c r="AJ3432"/>
      <c r="AK3432"/>
      <c r="AL3432"/>
      <c r="BR3432"/>
      <c r="BS3432"/>
      <c r="BT3432"/>
      <c r="BU3432"/>
      <c r="BV3432"/>
      <c r="BW3432"/>
      <c r="BX3432"/>
      <c r="BY3432"/>
      <c r="BZ3432"/>
      <c r="CA3432"/>
      <c r="CB3432"/>
      <c r="CC3432"/>
    </row>
    <row r="3433" spans="33:81" x14ac:dyDescent="0.4">
      <c r="AG3433"/>
      <c r="AH3433"/>
      <c r="AI3433"/>
      <c r="AJ3433"/>
      <c r="AK3433"/>
      <c r="AL3433"/>
      <c r="BR3433"/>
      <c r="BS3433"/>
      <c r="BT3433"/>
      <c r="BU3433"/>
      <c r="BV3433"/>
      <c r="BW3433"/>
      <c r="BX3433"/>
      <c r="BY3433"/>
      <c r="BZ3433"/>
      <c r="CA3433"/>
      <c r="CB3433"/>
      <c r="CC3433"/>
    </row>
    <row r="3434" spans="33:81" x14ac:dyDescent="0.4">
      <c r="AG3434"/>
      <c r="AH3434"/>
      <c r="AI3434"/>
      <c r="AJ3434"/>
      <c r="AK3434"/>
      <c r="AL3434"/>
      <c r="BR3434"/>
      <c r="BS3434"/>
      <c r="BT3434"/>
      <c r="BU3434"/>
      <c r="BV3434"/>
      <c r="BW3434"/>
      <c r="BX3434"/>
      <c r="BY3434"/>
      <c r="BZ3434"/>
      <c r="CA3434"/>
      <c r="CB3434"/>
      <c r="CC3434"/>
    </row>
    <row r="3435" spans="33:81" x14ac:dyDescent="0.4">
      <c r="AG3435"/>
      <c r="AH3435"/>
      <c r="AI3435"/>
      <c r="AJ3435"/>
      <c r="AK3435"/>
      <c r="AL3435"/>
      <c r="BR3435"/>
      <c r="BS3435"/>
      <c r="BT3435"/>
      <c r="BU3435"/>
      <c r="BV3435"/>
      <c r="BW3435"/>
      <c r="BX3435"/>
      <c r="BY3435"/>
      <c r="BZ3435"/>
      <c r="CA3435"/>
      <c r="CB3435"/>
      <c r="CC3435"/>
    </row>
    <row r="3436" spans="33:81" x14ac:dyDescent="0.4">
      <c r="AG3436"/>
      <c r="AH3436"/>
      <c r="AI3436"/>
      <c r="AJ3436"/>
      <c r="AK3436"/>
      <c r="AL3436"/>
      <c r="BR3436"/>
      <c r="BS3436"/>
      <c r="BT3436"/>
      <c r="BU3436"/>
      <c r="BV3436"/>
      <c r="BW3436"/>
      <c r="BX3436"/>
      <c r="BY3436"/>
      <c r="BZ3436"/>
      <c r="CA3436"/>
      <c r="CB3436"/>
      <c r="CC3436"/>
    </row>
    <row r="3437" spans="33:81" x14ac:dyDescent="0.4">
      <c r="AG3437"/>
      <c r="AH3437"/>
      <c r="AI3437"/>
      <c r="AJ3437"/>
      <c r="AK3437"/>
      <c r="AL3437"/>
      <c r="BR3437"/>
      <c r="BS3437"/>
      <c r="BT3437"/>
      <c r="BU3437"/>
      <c r="BV3437"/>
      <c r="BW3437"/>
      <c r="BX3437"/>
      <c r="BY3437"/>
      <c r="BZ3437"/>
      <c r="CA3437"/>
      <c r="CB3437"/>
      <c r="CC3437"/>
    </row>
    <row r="3438" spans="33:81" x14ac:dyDescent="0.4">
      <c r="AG3438"/>
      <c r="AH3438"/>
      <c r="AI3438"/>
      <c r="AJ3438"/>
      <c r="AK3438"/>
      <c r="AL3438"/>
      <c r="BR3438"/>
      <c r="BS3438"/>
      <c r="BT3438"/>
      <c r="BU3438"/>
      <c r="BV3438"/>
      <c r="BW3438"/>
      <c r="BX3438"/>
      <c r="BY3438"/>
      <c r="BZ3438"/>
      <c r="CA3438"/>
      <c r="CB3438"/>
      <c r="CC3438"/>
    </row>
    <row r="3439" spans="33:81" x14ac:dyDescent="0.4">
      <c r="AG3439"/>
      <c r="AH3439"/>
      <c r="AI3439"/>
      <c r="AJ3439"/>
      <c r="AK3439"/>
      <c r="AL3439"/>
      <c r="BR3439"/>
      <c r="BS3439"/>
      <c r="BT3439"/>
      <c r="BU3439"/>
      <c r="BV3439"/>
      <c r="BW3439"/>
      <c r="BX3439"/>
      <c r="BY3439"/>
      <c r="BZ3439"/>
      <c r="CA3439"/>
      <c r="CB3439"/>
      <c r="CC3439"/>
    </row>
    <row r="3440" spans="33:81" x14ac:dyDescent="0.4">
      <c r="AG3440"/>
      <c r="AH3440"/>
      <c r="AI3440"/>
      <c r="AJ3440"/>
      <c r="AK3440"/>
      <c r="AL3440"/>
      <c r="BR3440"/>
      <c r="BS3440"/>
      <c r="BT3440"/>
      <c r="BU3440"/>
      <c r="BV3440"/>
      <c r="BW3440"/>
      <c r="BX3440"/>
      <c r="BY3440"/>
      <c r="BZ3440"/>
      <c r="CA3440"/>
      <c r="CB3440"/>
      <c r="CC3440"/>
    </row>
    <row r="3441" spans="33:81" x14ac:dyDescent="0.4">
      <c r="AG3441"/>
      <c r="AH3441"/>
      <c r="AI3441"/>
      <c r="AJ3441"/>
      <c r="AK3441"/>
      <c r="AL3441"/>
      <c r="BR3441"/>
      <c r="BS3441"/>
      <c r="BT3441"/>
      <c r="BU3441"/>
      <c r="BV3441"/>
      <c r="BW3441"/>
      <c r="BX3441"/>
      <c r="BY3441"/>
      <c r="BZ3441"/>
      <c r="CA3441"/>
      <c r="CB3441"/>
      <c r="CC3441"/>
    </row>
    <row r="3442" spans="33:81" x14ac:dyDescent="0.4">
      <c r="AG3442"/>
      <c r="AH3442"/>
      <c r="AI3442"/>
      <c r="AJ3442"/>
      <c r="AK3442"/>
      <c r="AL3442"/>
      <c r="BR3442"/>
      <c r="BS3442"/>
      <c r="BT3442"/>
      <c r="BU3442"/>
      <c r="BV3442"/>
      <c r="BW3442"/>
      <c r="BX3442"/>
      <c r="BY3442"/>
      <c r="BZ3442"/>
      <c r="CA3442"/>
      <c r="CB3442"/>
      <c r="CC3442"/>
    </row>
    <row r="3443" spans="33:81" x14ac:dyDescent="0.4">
      <c r="AG3443"/>
      <c r="AH3443"/>
      <c r="AI3443"/>
      <c r="AJ3443"/>
      <c r="AK3443"/>
      <c r="AL3443"/>
      <c r="BR3443"/>
      <c r="BS3443"/>
      <c r="BT3443"/>
      <c r="BU3443"/>
      <c r="BV3443"/>
      <c r="BW3443"/>
      <c r="BX3443"/>
      <c r="BY3443"/>
      <c r="BZ3443"/>
      <c r="CA3443"/>
      <c r="CB3443"/>
      <c r="CC3443"/>
    </row>
    <row r="3444" spans="33:81" x14ac:dyDescent="0.4">
      <c r="AG3444"/>
      <c r="AH3444"/>
      <c r="AI3444"/>
      <c r="AJ3444"/>
      <c r="AK3444"/>
      <c r="AL3444"/>
      <c r="BR3444"/>
      <c r="BS3444"/>
      <c r="BT3444"/>
      <c r="BU3444"/>
      <c r="BV3444"/>
      <c r="BW3444"/>
      <c r="BX3444"/>
      <c r="BY3444"/>
      <c r="BZ3444"/>
      <c r="CA3444"/>
      <c r="CB3444"/>
      <c r="CC3444"/>
    </row>
    <row r="3445" spans="33:81" x14ac:dyDescent="0.4">
      <c r="AG3445"/>
      <c r="AH3445"/>
      <c r="AI3445"/>
      <c r="AJ3445"/>
      <c r="AK3445"/>
      <c r="AL3445"/>
      <c r="BR3445"/>
      <c r="BS3445"/>
      <c r="BT3445"/>
      <c r="BU3445"/>
      <c r="BV3445"/>
      <c r="BW3445"/>
      <c r="BX3445"/>
      <c r="BY3445"/>
      <c r="BZ3445"/>
      <c r="CA3445"/>
      <c r="CB3445"/>
      <c r="CC3445"/>
    </row>
    <row r="3446" spans="33:81" x14ac:dyDescent="0.4">
      <c r="AG3446"/>
      <c r="AH3446"/>
      <c r="AI3446"/>
      <c r="AJ3446"/>
      <c r="AK3446"/>
      <c r="AL3446"/>
      <c r="BR3446"/>
      <c r="BS3446"/>
      <c r="BT3446"/>
      <c r="BU3446"/>
      <c r="BV3446"/>
      <c r="BW3446"/>
      <c r="BX3446"/>
      <c r="BY3446"/>
      <c r="BZ3446"/>
      <c r="CA3446"/>
      <c r="CB3446"/>
      <c r="CC3446"/>
    </row>
    <row r="3447" spans="33:81" x14ac:dyDescent="0.4">
      <c r="AG3447"/>
      <c r="AH3447"/>
      <c r="AI3447"/>
      <c r="AJ3447"/>
      <c r="AK3447"/>
      <c r="AL3447"/>
      <c r="BR3447"/>
      <c r="BS3447"/>
      <c r="BT3447"/>
      <c r="BU3447"/>
      <c r="BV3447"/>
      <c r="BW3447"/>
      <c r="BX3447"/>
      <c r="BY3447"/>
      <c r="BZ3447"/>
      <c r="CA3447"/>
      <c r="CB3447"/>
      <c r="CC3447"/>
    </row>
    <row r="3448" spans="33:81" x14ac:dyDescent="0.4">
      <c r="AG3448"/>
      <c r="AH3448"/>
      <c r="AI3448"/>
      <c r="AJ3448"/>
      <c r="AK3448"/>
      <c r="AL3448"/>
      <c r="BR3448"/>
      <c r="BS3448"/>
      <c r="BT3448"/>
      <c r="BU3448"/>
      <c r="BV3448"/>
      <c r="BW3448"/>
      <c r="BX3448"/>
      <c r="BY3448"/>
      <c r="BZ3448"/>
      <c r="CA3448"/>
      <c r="CB3448"/>
      <c r="CC3448"/>
    </row>
    <row r="3449" spans="33:81" x14ac:dyDescent="0.4">
      <c r="AG3449"/>
      <c r="AH3449"/>
      <c r="AI3449"/>
      <c r="AJ3449"/>
      <c r="AK3449"/>
      <c r="AL3449"/>
      <c r="BR3449"/>
      <c r="BS3449"/>
      <c r="BT3449"/>
      <c r="BU3449"/>
      <c r="BV3449"/>
      <c r="BW3449"/>
      <c r="BX3449"/>
      <c r="BY3449"/>
      <c r="BZ3449"/>
      <c r="CA3449"/>
      <c r="CB3449"/>
      <c r="CC3449"/>
    </row>
    <row r="3450" spans="33:81" x14ac:dyDescent="0.4">
      <c r="AG3450"/>
      <c r="AH3450"/>
      <c r="AI3450"/>
      <c r="AJ3450"/>
      <c r="AK3450"/>
      <c r="AL3450"/>
      <c r="BR3450"/>
      <c r="BS3450"/>
      <c r="BT3450"/>
      <c r="BU3450"/>
      <c r="BV3450"/>
      <c r="BW3450"/>
      <c r="BX3450"/>
      <c r="BY3450"/>
      <c r="BZ3450"/>
      <c r="CA3450"/>
      <c r="CB3450"/>
      <c r="CC3450"/>
    </row>
    <row r="3451" spans="33:81" x14ac:dyDescent="0.4">
      <c r="AG3451"/>
      <c r="AH3451"/>
      <c r="AI3451"/>
      <c r="AJ3451"/>
      <c r="AK3451"/>
      <c r="AL3451"/>
      <c r="BR3451"/>
      <c r="BS3451"/>
      <c r="BT3451"/>
      <c r="BU3451"/>
      <c r="BV3451"/>
      <c r="BW3451"/>
      <c r="BX3451"/>
      <c r="BY3451"/>
      <c r="BZ3451"/>
      <c r="CA3451"/>
      <c r="CB3451"/>
      <c r="CC3451"/>
    </row>
    <row r="3452" spans="33:81" x14ac:dyDescent="0.4">
      <c r="AG3452"/>
      <c r="AH3452"/>
      <c r="AI3452"/>
      <c r="AJ3452"/>
      <c r="AK3452"/>
      <c r="AL3452"/>
      <c r="BR3452"/>
      <c r="BS3452"/>
      <c r="BT3452"/>
      <c r="BU3452"/>
      <c r="BV3452"/>
      <c r="BW3452"/>
      <c r="BX3452"/>
      <c r="BY3452"/>
      <c r="BZ3452"/>
      <c r="CA3452"/>
      <c r="CB3452"/>
      <c r="CC3452"/>
    </row>
    <row r="3453" spans="33:81" x14ac:dyDescent="0.4">
      <c r="AG3453"/>
      <c r="AH3453"/>
      <c r="AI3453"/>
      <c r="AJ3453"/>
      <c r="AK3453"/>
      <c r="AL3453"/>
      <c r="BR3453"/>
      <c r="BS3453"/>
      <c r="BT3453"/>
      <c r="BU3453"/>
      <c r="BV3453"/>
      <c r="BW3453"/>
      <c r="BX3453"/>
      <c r="BY3453"/>
      <c r="BZ3453"/>
      <c r="CA3453"/>
      <c r="CB3453"/>
      <c r="CC3453"/>
    </row>
    <row r="3454" spans="33:81" x14ac:dyDescent="0.4">
      <c r="AG3454"/>
      <c r="AH3454"/>
      <c r="AI3454"/>
      <c r="AJ3454"/>
      <c r="AK3454"/>
      <c r="AL3454"/>
      <c r="BR3454"/>
      <c r="BS3454"/>
      <c r="BT3454"/>
      <c r="BU3454"/>
      <c r="BV3454"/>
      <c r="BW3454"/>
      <c r="BX3454"/>
      <c r="BY3454"/>
      <c r="BZ3454"/>
      <c r="CA3454"/>
      <c r="CB3454"/>
      <c r="CC3454"/>
    </row>
    <row r="3455" spans="33:81" x14ac:dyDescent="0.4">
      <c r="AG3455"/>
      <c r="AH3455"/>
      <c r="AI3455"/>
      <c r="AJ3455"/>
      <c r="AK3455"/>
      <c r="AL3455"/>
      <c r="BR3455"/>
      <c r="BS3455"/>
      <c r="BT3455"/>
      <c r="BU3455"/>
      <c r="BV3455"/>
      <c r="BW3455"/>
      <c r="BX3455"/>
      <c r="BY3455"/>
      <c r="BZ3455"/>
      <c r="CA3455"/>
      <c r="CB3455"/>
      <c r="CC3455"/>
    </row>
    <row r="3456" spans="33:81" x14ac:dyDescent="0.4">
      <c r="AG3456"/>
      <c r="AH3456"/>
      <c r="AI3456"/>
      <c r="AJ3456"/>
      <c r="AK3456"/>
      <c r="AL3456"/>
      <c r="BR3456"/>
      <c r="BS3456"/>
      <c r="BT3456"/>
      <c r="BU3456"/>
      <c r="BV3456"/>
      <c r="BW3456"/>
      <c r="BX3456"/>
      <c r="BY3456"/>
      <c r="BZ3456"/>
      <c r="CA3456"/>
      <c r="CB3456"/>
      <c r="CC3456"/>
    </row>
    <row r="3457" spans="33:81" x14ac:dyDescent="0.4">
      <c r="AG3457"/>
      <c r="AH3457"/>
      <c r="AI3457"/>
      <c r="AJ3457"/>
      <c r="AK3457"/>
      <c r="AL3457"/>
      <c r="BR3457"/>
      <c r="BS3457"/>
      <c r="BT3457"/>
      <c r="BU3457"/>
      <c r="BV3457"/>
      <c r="BW3457"/>
      <c r="BX3457"/>
      <c r="BY3457"/>
      <c r="BZ3457"/>
      <c r="CA3457"/>
      <c r="CB3457"/>
      <c r="CC3457"/>
    </row>
    <row r="3458" spans="33:81" x14ac:dyDescent="0.4">
      <c r="AG3458"/>
      <c r="AH3458"/>
      <c r="AI3458"/>
      <c r="AJ3458"/>
      <c r="AK3458"/>
      <c r="AL3458"/>
      <c r="BR3458"/>
      <c r="BS3458"/>
      <c r="BT3458"/>
      <c r="BU3458"/>
      <c r="BV3458"/>
      <c r="BW3458"/>
      <c r="BX3458"/>
      <c r="BY3458"/>
      <c r="BZ3458"/>
      <c r="CA3458"/>
      <c r="CB3458"/>
      <c r="CC3458"/>
    </row>
    <row r="3459" spans="33:81" x14ac:dyDescent="0.4">
      <c r="AG3459"/>
      <c r="AH3459"/>
      <c r="AI3459"/>
      <c r="AJ3459"/>
      <c r="AK3459"/>
      <c r="AL3459"/>
      <c r="BR3459"/>
      <c r="BS3459"/>
      <c r="BT3459"/>
      <c r="BU3459"/>
      <c r="BV3459"/>
      <c r="BW3459"/>
      <c r="BX3459"/>
      <c r="BY3459"/>
      <c r="BZ3459"/>
      <c r="CA3459"/>
      <c r="CB3459"/>
      <c r="CC3459"/>
    </row>
    <row r="3460" spans="33:81" x14ac:dyDescent="0.4">
      <c r="AG3460"/>
      <c r="AH3460"/>
      <c r="AI3460"/>
      <c r="AJ3460"/>
      <c r="AK3460"/>
      <c r="AL3460"/>
      <c r="BR3460"/>
      <c r="BS3460"/>
      <c r="BT3460"/>
      <c r="BU3460"/>
      <c r="BV3460"/>
      <c r="BW3460"/>
      <c r="BX3460"/>
      <c r="BY3460"/>
      <c r="BZ3460"/>
      <c r="CA3460"/>
      <c r="CB3460"/>
      <c r="CC3460"/>
    </row>
    <row r="3461" spans="33:81" x14ac:dyDescent="0.4">
      <c r="AG3461"/>
      <c r="AH3461"/>
      <c r="AI3461"/>
      <c r="AJ3461"/>
      <c r="AK3461"/>
      <c r="AL3461"/>
      <c r="BR3461"/>
      <c r="BS3461"/>
      <c r="BT3461"/>
      <c r="BU3461"/>
      <c r="BV3461"/>
      <c r="BW3461"/>
      <c r="BX3461"/>
      <c r="BY3461"/>
      <c r="BZ3461"/>
      <c r="CA3461"/>
      <c r="CB3461"/>
      <c r="CC3461"/>
    </row>
    <row r="3462" spans="33:81" x14ac:dyDescent="0.4">
      <c r="AG3462"/>
      <c r="AH3462"/>
      <c r="AI3462"/>
      <c r="AJ3462"/>
      <c r="AK3462"/>
      <c r="AL3462"/>
      <c r="BR3462"/>
      <c r="BS3462"/>
      <c r="BT3462"/>
      <c r="BU3462"/>
      <c r="BV3462"/>
      <c r="BW3462"/>
      <c r="BX3462"/>
      <c r="BY3462"/>
      <c r="BZ3462"/>
      <c r="CA3462"/>
      <c r="CB3462"/>
      <c r="CC3462"/>
    </row>
    <row r="3463" spans="33:81" x14ac:dyDescent="0.4">
      <c r="AG3463"/>
      <c r="AH3463"/>
      <c r="AI3463"/>
      <c r="AJ3463"/>
      <c r="AK3463"/>
      <c r="AL3463"/>
      <c r="BR3463"/>
      <c r="BS3463"/>
      <c r="BT3463"/>
      <c r="BU3463"/>
      <c r="BV3463"/>
      <c r="BW3463"/>
      <c r="BX3463"/>
      <c r="BY3463"/>
      <c r="BZ3463"/>
      <c r="CA3463"/>
      <c r="CB3463"/>
      <c r="CC3463"/>
    </row>
    <row r="3464" spans="33:81" x14ac:dyDescent="0.4">
      <c r="AG3464"/>
      <c r="AH3464"/>
      <c r="AI3464"/>
      <c r="AJ3464"/>
      <c r="AK3464"/>
      <c r="AL3464"/>
      <c r="BR3464"/>
      <c r="BS3464"/>
      <c r="BT3464"/>
      <c r="BU3464"/>
      <c r="BV3464"/>
      <c r="BW3464"/>
      <c r="BX3464"/>
      <c r="BY3464"/>
      <c r="BZ3464"/>
      <c r="CA3464"/>
      <c r="CB3464"/>
      <c r="CC3464"/>
    </row>
    <row r="3465" spans="33:81" x14ac:dyDescent="0.4">
      <c r="AG3465"/>
      <c r="AH3465"/>
      <c r="AI3465"/>
      <c r="AJ3465"/>
      <c r="AK3465"/>
      <c r="AL3465"/>
      <c r="BR3465"/>
      <c r="BS3465"/>
      <c r="BT3465"/>
      <c r="BU3465"/>
      <c r="BV3465"/>
      <c r="BW3465"/>
      <c r="BX3465"/>
      <c r="BY3465"/>
      <c r="BZ3465"/>
      <c r="CA3465"/>
      <c r="CB3465"/>
      <c r="CC3465"/>
    </row>
    <row r="3466" spans="33:81" x14ac:dyDescent="0.4">
      <c r="AG3466"/>
      <c r="AH3466"/>
      <c r="AI3466"/>
      <c r="AJ3466"/>
      <c r="AK3466"/>
      <c r="AL3466"/>
      <c r="BR3466"/>
      <c r="BS3466"/>
      <c r="BT3466"/>
      <c r="BU3466"/>
      <c r="BV3466"/>
      <c r="BW3466"/>
      <c r="BX3466"/>
      <c r="BY3466"/>
      <c r="BZ3466"/>
      <c r="CA3466"/>
      <c r="CB3466"/>
      <c r="CC3466"/>
    </row>
    <row r="3467" spans="33:81" x14ac:dyDescent="0.4">
      <c r="AG3467"/>
      <c r="AH3467"/>
      <c r="AI3467"/>
      <c r="AJ3467"/>
      <c r="AK3467"/>
      <c r="AL3467"/>
      <c r="BR3467"/>
      <c r="BS3467"/>
      <c r="BT3467"/>
      <c r="BU3467"/>
      <c r="BV3467"/>
      <c r="BW3467"/>
      <c r="BX3467"/>
      <c r="BY3467"/>
      <c r="BZ3467"/>
      <c r="CA3467"/>
      <c r="CB3467"/>
      <c r="CC3467"/>
    </row>
    <row r="3468" spans="33:81" x14ac:dyDescent="0.4">
      <c r="AG3468"/>
      <c r="AH3468"/>
      <c r="AI3468"/>
      <c r="AJ3468"/>
      <c r="AK3468"/>
      <c r="AL3468"/>
      <c r="BR3468"/>
      <c r="BS3468"/>
      <c r="BT3468"/>
      <c r="BU3468"/>
      <c r="BV3468"/>
      <c r="BW3468"/>
      <c r="BX3468"/>
      <c r="BY3468"/>
      <c r="BZ3468"/>
      <c r="CA3468"/>
      <c r="CB3468"/>
      <c r="CC3468"/>
    </row>
    <row r="3469" spans="33:81" x14ac:dyDescent="0.4">
      <c r="AG3469"/>
      <c r="AH3469"/>
      <c r="AI3469"/>
      <c r="AJ3469"/>
      <c r="AK3469"/>
      <c r="AL3469"/>
      <c r="BR3469"/>
      <c r="BS3469"/>
      <c r="BT3469"/>
      <c r="BU3469"/>
      <c r="BV3469"/>
      <c r="BW3469"/>
      <c r="BX3469"/>
      <c r="BY3469"/>
      <c r="BZ3469"/>
      <c r="CA3469"/>
      <c r="CB3469"/>
      <c r="CC3469"/>
    </row>
    <row r="3470" spans="33:81" x14ac:dyDescent="0.4">
      <c r="AG3470"/>
      <c r="AH3470"/>
      <c r="AI3470"/>
      <c r="AJ3470"/>
      <c r="AK3470"/>
      <c r="AL3470"/>
      <c r="BR3470"/>
      <c r="BS3470"/>
      <c r="BT3470"/>
      <c r="BU3470"/>
      <c r="BV3470"/>
      <c r="BW3470"/>
      <c r="BX3470"/>
      <c r="BY3470"/>
      <c r="BZ3470"/>
      <c r="CA3470"/>
      <c r="CB3470"/>
      <c r="CC3470"/>
    </row>
    <row r="3471" spans="33:81" x14ac:dyDescent="0.4">
      <c r="AG3471"/>
      <c r="AH3471"/>
      <c r="AI3471"/>
      <c r="AJ3471"/>
      <c r="AK3471"/>
      <c r="AL3471"/>
      <c r="BR3471"/>
      <c r="BS3471"/>
      <c r="BT3471"/>
      <c r="BU3471"/>
      <c r="BV3471"/>
      <c r="BW3471"/>
      <c r="BX3471"/>
      <c r="BY3471"/>
      <c r="BZ3471"/>
      <c r="CA3471"/>
      <c r="CB3471"/>
      <c r="CC3471"/>
    </row>
    <row r="3472" spans="33:81" x14ac:dyDescent="0.4">
      <c r="AG3472"/>
      <c r="AH3472"/>
      <c r="AI3472"/>
      <c r="AJ3472"/>
      <c r="AK3472"/>
      <c r="AL3472"/>
      <c r="BR3472"/>
      <c r="BS3472"/>
      <c r="BT3472"/>
      <c r="BU3472"/>
      <c r="BV3472"/>
      <c r="BW3472"/>
      <c r="BX3472"/>
      <c r="BY3472"/>
      <c r="BZ3472"/>
      <c r="CA3472"/>
      <c r="CB3472"/>
      <c r="CC3472"/>
    </row>
    <row r="3473" spans="33:81" x14ac:dyDescent="0.4">
      <c r="AG3473"/>
      <c r="AH3473"/>
      <c r="AI3473"/>
      <c r="AJ3473"/>
      <c r="AK3473"/>
      <c r="AL3473"/>
      <c r="BR3473"/>
      <c r="BS3473"/>
      <c r="BT3473"/>
      <c r="BU3473"/>
      <c r="BV3473"/>
      <c r="BW3473"/>
      <c r="BX3473"/>
      <c r="BY3473"/>
      <c r="BZ3473"/>
      <c r="CA3473"/>
      <c r="CB3473"/>
      <c r="CC3473"/>
    </row>
    <row r="3474" spans="33:81" x14ac:dyDescent="0.4">
      <c r="AG3474"/>
      <c r="AH3474"/>
      <c r="AI3474"/>
      <c r="AJ3474"/>
      <c r="AK3474"/>
      <c r="AL3474"/>
      <c r="BR3474"/>
      <c r="BS3474"/>
      <c r="BT3474"/>
      <c r="BU3474"/>
      <c r="BV3474"/>
      <c r="BW3474"/>
      <c r="BX3474"/>
      <c r="BY3474"/>
      <c r="BZ3474"/>
      <c r="CA3474"/>
      <c r="CB3474"/>
      <c r="CC3474"/>
    </row>
    <row r="3475" spans="33:81" x14ac:dyDescent="0.4">
      <c r="AG3475"/>
      <c r="AH3475"/>
      <c r="AI3475"/>
      <c r="AJ3475"/>
      <c r="AK3475"/>
      <c r="AL3475"/>
      <c r="BR3475"/>
      <c r="BS3475"/>
      <c r="BT3475"/>
      <c r="BU3475"/>
      <c r="BV3475"/>
      <c r="BW3475"/>
      <c r="BX3475"/>
      <c r="BY3475"/>
      <c r="BZ3475"/>
      <c r="CA3475"/>
      <c r="CB3475"/>
      <c r="CC3475"/>
    </row>
    <row r="3476" spans="33:81" x14ac:dyDescent="0.4">
      <c r="AG3476"/>
      <c r="AH3476"/>
      <c r="AI3476"/>
      <c r="AJ3476"/>
      <c r="AK3476"/>
      <c r="AL3476"/>
      <c r="BR3476"/>
      <c r="BS3476"/>
      <c r="BT3476"/>
      <c r="BU3476"/>
      <c r="BV3476"/>
      <c r="BW3476"/>
      <c r="BX3476"/>
      <c r="BY3476"/>
      <c r="BZ3476"/>
      <c r="CA3476"/>
      <c r="CB3476"/>
      <c r="CC3476"/>
    </row>
    <row r="3477" spans="33:81" x14ac:dyDescent="0.4">
      <c r="AG3477"/>
      <c r="AH3477"/>
      <c r="AI3477"/>
      <c r="AJ3477"/>
      <c r="AK3477"/>
      <c r="AL3477"/>
      <c r="BR3477"/>
      <c r="BS3477"/>
      <c r="BT3477"/>
      <c r="BU3477"/>
      <c r="BV3477"/>
      <c r="BW3477"/>
      <c r="BX3477"/>
      <c r="BY3477"/>
      <c r="BZ3477"/>
      <c r="CA3477"/>
      <c r="CB3477"/>
      <c r="CC3477"/>
    </row>
    <row r="3478" spans="33:81" x14ac:dyDescent="0.4">
      <c r="AG3478"/>
      <c r="AH3478"/>
      <c r="AI3478"/>
      <c r="AJ3478"/>
      <c r="AK3478"/>
      <c r="AL3478"/>
      <c r="BR3478"/>
      <c r="BS3478"/>
      <c r="BT3478"/>
      <c r="BU3478"/>
      <c r="BV3478"/>
      <c r="BW3478"/>
      <c r="BX3478"/>
      <c r="BY3478"/>
      <c r="BZ3478"/>
      <c r="CA3478"/>
      <c r="CB3478"/>
      <c r="CC3478"/>
    </row>
    <row r="3479" spans="33:81" x14ac:dyDescent="0.4">
      <c r="AG3479"/>
      <c r="AH3479"/>
      <c r="AI3479"/>
      <c r="AJ3479"/>
      <c r="AK3479"/>
      <c r="AL3479"/>
      <c r="BR3479"/>
      <c r="BS3479"/>
      <c r="BT3479"/>
      <c r="BU3479"/>
      <c r="BV3479"/>
      <c r="BW3479"/>
      <c r="BX3479"/>
      <c r="BY3479"/>
      <c r="BZ3479"/>
      <c r="CA3479"/>
      <c r="CB3479"/>
      <c r="CC3479"/>
    </row>
    <row r="3480" spans="33:81" x14ac:dyDescent="0.4">
      <c r="AG3480"/>
      <c r="AH3480"/>
      <c r="AI3480"/>
      <c r="AJ3480"/>
      <c r="AK3480"/>
      <c r="AL3480"/>
      <c r="BR3480"/>
      <c r="BS3480"/>
      <c r="BT3480"/>
      <c r="BU3480"/>
      <c r="BV3480"/>
      <c r="BW3480"/>
      <c r="BX3480"/>
      <c r="BY3480"/>
      <c r="BZ3480"/>
      <c r="CA3480"/>
      <c r="CB3480"/>
      <c r="CC3480"/>
    </row>
    <row r="3481" spans="33:81" x14ac:dyDescent="0.4">
      <c r="AG3481"/>
      <c r="AH3481"/>
      <c r="AI3481"/>
      <c r="AJ3481"/>
      <c r="AK3481"/>
      <c r="AL3481"/>
      <c r="BR3481"/>
      <c r="BS3481"/>
      <c r="BT3481"/>
      <c r="BU3481"/>
      <c r="BV3481"/>
      <c r="BW3481"/>
      <c r="BX3481"/>
      <c r="BY3481"/>
      <c r="BZ3481"/>
      <c r="CA3481"/>
      <c r="CB3481"/>
      <c r="CC3481"/>
    </row>
    <row r="3482" spans="33:81" x14ac:dyDescent="0.4">
      <c r="AG3482"/>
      <c r="AH3482"/>
      <c r="AI3482"/>
      <c r="AJ3482"/>
      <c r="AK3482"/>
      <c r="AL3482"/>
      <c r="BR3482"/>
      <c r="BS3482"/>
      <c r="BT3482"/>
      <c r="BU3482"/>
      <c r="BV3482"/>
      <c r="BW3482"/>
      <c r="BX3482"/>
      <c r="BY3482"/>
      <c r="BZ3482"/>
      <c r="CA3482"/>
      <c r="CB3482"/>
      <c r="CC3482"/>
    </row>
    <row r="3483" spans="33:81" x14ac:dyDescent="0.4">
      <c r="AG3483"/>
      <c r="AH3483"/>
      <c r="AI3483"/>
      <c r="AJ3483"/>
      <c r="AK3483"/>
      <c r="AL3483"/>
      <c r="BR3483"/>
      <c r="BS3483"/>
      <c r="BT3483"/>
      <c r="BU3483"/>
      <c r="BV3483"/>
      <c r="BW3483"/>
      <c r="BX3483"/>
      <c r="BY3483"/>
      <c r="BZ3483"/>
      <c r="CA3483"/>
      <c r="CB3483"/>
      <c r="CC3483"/>
    </row>
    <row r="3484" spans="33:81" x14ac:dyDescent="0.4">
      <c r="AG3484"/>
      <c r="AH3484"/>
      <c r="AI3484"/>
      <c r="AJ3484"/>
      <c r="AK3484"/>
      <c r="AL3484"/>
      <c r="BR3484"/>
      <c r="BS3484"/>
      <c r="BT3484"/>
      <c r="BU3484"/>
      <c r="BV3484"/>
      <c r="BW3484"/>
      <c r="BX3484"/>
      <c r="BY3484"/>
      <c r="BZ3484"/>
      <c r="CA3484"/>
      <c r="CB3484"/>
      <c r="CC3484"/>
    </row>
    <row r="3485" spans="33:81" x14ac:dyDescent="0.4">
      <c r="AG3485"/>
      <c r="AH3485"/>
      <c r="AI3485"/>
      <c r="AJ3485"/>
      <c r="AK3485"/>
      <c r="AL3485"/>
      <c r="BR3485"/>
      <c r="BS3485"/>
      <c r="BT3485"/>
      <c r="BU3485"/>
      <c r="BV3485"/>
      <c r="BW3485"/>
      <c r="BX3485"/>
      <c r="BY3485"/>
      <c r="BZ3485"/>
      <c r="CA3485"/>
      <c r="CB3485"/>
      <c r="CC3485"/>
    </row>
    <row r="3486" spans="33:81" x14ac:dyDescent="0.4">
      <c r="AG3486"/>
      <c r="AH3486"/>
      <c r="AI3486"/>
      <c r="AJ3486"/>
      <c r="AK3486"/>
      <c r="AL3486"/>
      <c r="BR3486"/>
      <c r="BS3486"/>
      <c r="BT3486"/>
      <c r="BU3486"/>
      <c r="BV3486"/>
      <c r="BW3486"/>
      <c r="BX3486"/>
      <c r="BY3486"/>
      <c r="BZ3486"/>
      <c r="CA3486"/>
      <c r="CB3486"/>
      <c r="CC3486"/>
    </row>
    <row r="3487" spans="33:81" x14ac:dyDescent="0.4">
      <c r="AG3487"/>
      <c r="AH3487"/>
      <c r="AI3487"/>
      <c r="AJ3487"/>
      <c r="AK3487"/>
      <c r="AL3487"/>
      <c r="BR3487"/>
      <c r="BS3487"/>
      <c r="BT3487"/>
      <c r="BU3487"/>
      <c r="BV3487"/>
      <c r="BW3487"/>
      <c r="BX3487"/>
      <c r="BY3487"/>
      <c r="BZ3487"/>
      <c r="CA3487"/>
      <c r="CB3487"/>
      <c r="CC3487"/>
    </row>
    <row r="3488" spans="33:81" x14ac:dyDescent="0.4">
      <c r="AG3488"/>
      <c r="AH3488"/>
      <c r="AI3488"/>
      <c r="AJ3488"/>
      <c r="AK3488"/>
      <c r="AL3488"/>
      <c r="BR3488"/>
      <c r="BS3488"/>
      <c r="BT3488"/>
      <c r="BU3488"/>
      <c r="BV3488"/>
      <c r="BW3488"/>
      <c r="BX3488"/>
      <c r="BY3488"/>
      <c r="BZ3488"/>
      <c r="CA3488"/>
      <c r="CB3488"/>
      <c r="CC3488"/>
    </row>
    <row r="3489" spans="33:81" x14ac:dyDescent="0.4">
      <c r="AG3489"/>
      <c r="AH3489"/>
      <c r="AI3489"/>
      <c r="AJ3489"/>
      <c r="AK3489"/>
      <c r="AL3489"/>
      <c r="BR3489"/>
      <c r="BS3489"/>
      <c r="BT3489"/>
      <c r="BU3489"/>
      <c r="BV3489"/>
      <c r="BW3489"/>
      <c r="BX3489"/>
      <c r="BY3489"/>
      <c r="BZ3489"/>
      <c r="CA3489"/>
      <c r="CB3489"/>
      <c r="CC3489"/>
    </row>
    <row r="3490" spans="33:81" x14ac:dyDescent="0.4">
      <c r="AG3490"/>
      <c r="AH3490"/>
      <c r="AI3490"/>
      <c r="AJ3490"/>
      <c r="AK3490"/>
      <c r="AL3490"/>
      <c r="BR3490"/>
      <c r="BS3490"/>
      <c r="BT3490"/>
      <c r="BU3490"/>
      <c r="BV3490"/>
      <c r="BW3490"/>
      <c r="BX3490"/>
      <c r="BY3490"/>
      <c r="BZ3490"/>
      <c r="CA3490"/>
      <c r="CB3490"/>
      <c r="CC3490"/>
    </row>
    <row r="3491" spans="33:81" x14ac:dyDescent="0.4">
      <c r="AG3491"/>
      <c r="AH3491"/>
      <c r="AI3491"/>
      <c r="AJ3491"/>
      <c r="AK3491"/>
      <c r="AL3491"/>
      <c r="BR3491"/>
      <c r="BS3491"/>
      <c r="BT3491"/>
      <c r="BU3491"/>
      <c r="BV3491"/>
      <c r="BW3491"/>
      <c r="BX3491"/>
      <c r="BY3491"/>
      <c r="BZ3491"/>
      <c r="CA3491"/>
      <c r="CB3491"/>
      <c r="CC3491"/>
    </row>
    <row r="3492" spans="33:81" x14ac:dyDescent="0.4">
      <c r="AG3492"/>
      <c r="AH3492"/>
      <c r="AI3492"/>
      <c r="AJ3492"/>
      <c r="AK3492"/>
      <c r="AL3492"/>
      <c r="BR3492"/>
      <c r="BS3492"/>
      <c r="BT3492"/>
      <c r="BU3492"/>
      <c r="BV3492"/>
      <c r="BW3492"/>
      <c r="BX3492"/>
      <c r="BY3492"/>
      <c r="BZ3492"/>
      <c r="CA3492"/>
      <c r="CB3492"/>
      <c r="CC3492"/>
    </row>
    <row r="3493" spans="33:81" x14ac:dyDescent="0.4">
      <c r="AG3493"/>
      <c r="AH3493"/>
      <c r="AI3493"/>
      <c r="AJ3493"/>
      <c r="AK3493"/>
      <c r="AL3493"/>
      <c r="BR3493"/>
      <c r="BS3493"/>
      <c r="BT3493"/>
      <c r="BU3493"/>
      <c r="BV3493"/>
      <c r="BW3493"/>
      <c r="BX3493"/>
      <c r="BY3493"/>
      <c r="BZ3493"/>
      <c r="CA3493"/>
      <c r="CB3493"/>
      <c r="CC3493"/>
    </row>
    <row r="3494" spans="33:81" x14ac:dyDescent="0.4">
      <c r="AG3494"/>
      <c r="AH3494"/>
      <c r="AI3494"/>
      <c r="AJ3494"/>
      <c r="AK3494"/>
      <c r="AL3494"/>
      <c r="BR3494"/>
      <c r="BS3494"/>
      <c r="BT3494"/>
      <c r="BU3494"/>
      <c r="BV3494"/>
      <c r="BW3494"/>
      <c r="BX3494"/>
      <c r="BY3494"/>
      <c r="BZ3494"/>
      <c r="CA3494"/>
      <c r="CB3494"/>
      <c r="CC3494"/>
    </row>
    <row r="3495" spans="33:81" x14ac:dyDescent="0.4">
      <c r="AG3495"/>
      <c r="AH3495"/>
      <c r="AI3495"/>
      <c r="AJ3495"/>
      <c r="AK3495"/>
      <c r="AL3495"/>
      <c r="BR3495"/>
      <c r="BS3495"/>
      <c r="BT3495"/>
      <c r="BU3495"/>
      <c r="BV3495"/>
      <c r="BW3495"/>
      <c r="BX3495"/>
      <c r="BY3495"/>
      <c r="BZ3495"/>
      <c r="CA3495"/>
      <c r="CB3495"/>
      <c r="CC3495"/>
    </row>
    <row r="3496" spans="33:81" x14ac:dyDescent="0.4">
      <c r="AG3496"/>
      <c r="AH3496"/>
      <c r="AI3496"/>
      <c r="AJ3496"/>
      <c r="AK3496"/>
      <c r="AL3496"/>
      <c r="BR3496"/>
      <c r="BS3496"/>
      <c r="BT3496"/>
      <c r="BU3496"/>
      <c r="BV3496"/>
      <c r="BW3496"/>
      <c r="BX3496"/>
      <c r="BY3496"/>
      <c r="BZ3496"/>
      <c r="CA3496"/>
      <c r="CB3496"/>
      <c r="CC3496"/>
    </row>
    <row r="3497" spans="33:81" x14ac:dyDescent="0.4">
      <c r="AG3497"/>
      <c r="AH3497"/>
      <c r="AI3497"/>
      <c r="AJ3497"/>
      <c r="AK3497"/>
      <c r="AL3497"/>
      <c r="BR3497"/>
      <c r="BS3497"/>
      <c r="BT3497"/>
      <c r="BU3497"/>
      <c r="BV3497"/>
      <c r="BW3497"/>
      <c r="BX3497"/>
      <c r="BY3497"/>
      <c r="BZ3497"/>
      <c r="CA3497"/>
      <c r="CB3497"/>
      <c r="CC3497"/>
    </row>
    <row r="3498" spans="33:81" x14ac:dyDescent="0.4">
      <c r="AG3498"/>
      <c r="AH3498"/>
      <c r="AI3498"/>
      <c r="AJ3498"/>
      <c r="AK3498"/>
      <c r="AL3498"/>
      <c r="BR3498"/>
      <c r="BS3498"/>
      <c r="BT3498"/>
      <c r="BU3498"/>
      <c r="BV3498"/>
      <c r="BW3498"/>
      <c r="BX3498"/>
      <c r="BY3498"/>
      <c r="BZ3498"/>
      <c r="CA3498"/>
      <c r="CB3498"/>
      <c r="CC3498"/>
    </row>
    <row r="3499" spans="33:81" x14ac:dyDescent="0.4">
      <c r="AG3499"/>
      <c r="AH3499"/>
      <c r="AI3499"/>
      <c r="AJ3499"/>
      <c r="AK3499"/>
      <c r="AL3499"/>
      <c r="BR3499"/>
      <c r="BS3499"/>
      <c r="BT3499"/>
      <c r="BU3499"/>
      <c r="BV3499"/>
      <c r="BW3499"/>
      <c r="BX3499"/>
      <c r="BY3499"/>
      <c r="BZ3499"/>
      <c r="CA3499"/>
      <c r="CB3499"/>
      <c r="CC3499"/>
    </row>
    <row r="3500" spans="33:81" x14ac:dyDescent="0.4">
      <c r="AG3500"/>
      <c r="AH3500"/>
      <c r="AI3500"/>
      <c r="AJ3500"/>
      <c r="AK3500"/>
      <c r="AL3500"/>
      <c r="BR3500"/>
      <c r="BS3500"/>
      <c r="BT3500"/>
      <c r="BU3500"/>
      <c r="BV3500"/>
      <c r="BW3500"/>
      <c r="BX3500"/>
      <c r="BY3500"/>
      <c r="BZ3500"/>
      <c r="CA3500"/>
      <c r="CB3500"/>
      <c r="CC3500"/>
    </row>
    <row r="3501" spans="33:81" x14ac:dyDescent="0.4">
      <c r="AG3501"/>
      <c r="AH3501"/>
      <c r="AI3501"/>
      <c r="AJ3501"/>
      <c r="AK3501"/>
      <c r="AL3501"/>
      <c r="BR3501"/>
      <c r="BS3501"/>
      <c r="BT3501"/>
      <c r="BU3501"/>
      <c r="BV3501"/>
      <c r="BW3501"/>
      <c r="BX3501"/>
      <c r="BY3501"/>
      <c r="BZ3501"/>
      <c r="CA3501"/>
      <c r="CB3501"/>
      <c r="CC3501"/>
    </row>
    <row r="3502" spans="33:81" x14ac:dyDescent="0.4">
      <c r="AG3502"/>
      <c r="AH3502"/>
      <c r="AI3502"/>
      <c r="AJ3502"/>
      <c r="AK3502"/>
      <c r="AL3502"/>
      <c r="BR3502"/>
      <c r="BS3502"/>
      <c r="BT3502"/>
      <c r="BU3502"/>
      <c r="BV3502"/>
      <c r="BW3502"/>
      <c r="BX3502"/>
      <c r="BY3502"/>
      <c r="BZ3502"/>
      <c r="CA3502"/>
      <c r="CB3502"/>
      <c r="CC3502"/>
    </row>
    <row r="3503" spans="33:81" x14ac:dyDescent="0.4">
      <c r="AG3503"/>
      <c r="AH3503"/>
      <c r="AI3503"/>
      <c r="AJ3503"/>
      <c r="AK3503"/>
      <c r="AL3503"/>
      <c r="BR3503"/>
      <c r="BS3503"/>
      <c r="BT3503"/>
      <c r="BU3503"/>
      <c r="BV3503"/>
      <c r="BW3503"/>
      <c r="BX3503"/>
      <c r="BY3503"/>
      <c r="BZ3503"/>
      <c r="CA3503"/>
      <c r="CB3503"/>
      <c r="CC3503"/>
    </row>
    <row r="3504" spans="33:81" x14ac:dyDescent="0.4">
      <c r="AG3504"/>
      <c r="AH3504"/>
      <c r="AI3504"/>
      <c r="AJ3504"/>
      <c r="AK3504"/>
      <c r="AL3504"/>
      <c r="BR3504"/>
      <c r="BS3504"/>
      <c r="BT3504"/>
      <c r="BU3504"/>
      <c r="BV3504"/>
      <c r="BW3504"/>
      <c r="BX3504"/>
      <c r="BY3504"/>
      <c r="BZ3504"/>
      <c r="CA3504"/>
      <c r="CB3504"/>
      <c r="CC3504"/>
    </row>
    <row r="3505" spans="33:81" x14ac:dyDescent="0.4">
      <c r="AG3505"/>
      <c r="AH3505"/>
      <c r="AI3505"/>
      <c r="AJ3505"/>
      <c r="AK3505"/>
      <c r="AL3505"/>
      <c r="BR3505"/>
      <c r="BS3505"/>
      <c r="BT3505"/>
      <c r="BU3505"/>
      <c r="BV3505"/>
      <c r="BW3505"/>
      <c r="BX3505"/>
      <c r="BY3505"/>
      <c r="BZ3505"/>
      <c r="CA3505"/>
      <c r="CB3505"/>
      <c r="CC3505"/>
    </row>
    <row r="3506" spans="33:81" x14ac:dyDescent="0.4">
      <c r="AG3506"/>
      <c r="AH3506"/>
      <c r="AI3506"/>
      <c r="AJ3506"/>
      <c r="AK3506"/>
      <c r="AL3506"/>
      <c r="BR3506"/>
      <c r="BS3506"/>
      <c r="BT3506"/>
      <c r="BU3506"/>
      <c r="BV3506"/>
      <c r="BW3506"/>
      <c r="BX3506"/>
      <c r="BY3506"/>
      <c r="BZ3506"/>
      <c r="CA3506"/>
      <c r="CB3506"/>
      <c r="CC3506"/>
    </row>
    <row r="3507" spans="33:81" x14ac:dyDescent="0.4">
      <c r="AG3507"/>
      <c r="AH3507"/>
      <c r="AI3507"/>
      <c r="AJ3507"/>
      <c r="AK3507"/>
      <c r="AL3507"/>
      <c r="BR3507"/>
      <c r="BS3507"/>
      <c r="BT3507"/>
      <c r="BU3507"/>
      <c r="BV3507"/>
      <c r="BW3507"/>
      <c r="BX3507"/>
      <c r="BY3507"/>
      <c r="BZ3507"/>
      <c r="CA3507"/>
      <c r="CB3507"/>
      <c r="CC3507"/>
    </row>
    <row r="3508" spans="33:81" x14ac:dyDescent="0.4">
      <c r="AG3508"/>
      <c r="AH3508"/>
      <c r="AI3508"/>
      <c r="AJ3508"/>
      <c r="AK3508"/>
      <c r="AL3508"/>
      <c r="BR3508"/>
      <c r="BS3508"/>
      <c r="BT3508"/>
      <c r="BU3508"/>
      <c r="BV3508"/>
      <c r="BW3508"/>
      <c r="BX3508"/>
      <c r="BY3508"/>
      <c r="BZ3508"/>
      <c r="CA3508"/>
      <c r="CB3508"/>
      <c r="CC3508"/>
    </row>
    <row r="3509" spans="33:81" x14ac:dyDescent="0.4">
      <c r="AG3509"/>
      <c r="AH3509"/>
      <c r="AI3509"/>
      <c r="AJ3509"/>
      <c r="AK3509"/>
      <c r="AL3509"/>
      <c r="BR3509"/>
      <c r="BS3509"/>
      <c r="BT3509"/>
      <c r="BU3509"/>
      <c r="BV3509"/>
      <c r="BW3509"/>
      <c r="BX3509"/>
      <c r="BY3509"/>
      <c r="BZ3509"/>
      <c r="CA3509"/>
      <c r="CB3509"/>
      <c r="CC3509"/>
    </row>
    <row r="3510" spans="33:81" x14ac:dyDescent="0.4">
      <c r="AG3510"/>
      <c r="AH3510"/>
      <c r="AI3510"/>
      <c r="AJ3510"/>
      <c r="AK3510"/>
      <c r="AL3510"/>
      <c r="BR3510"/>
      <c r="BS3510"/>
      <c r="BT3510"/>
      <c r="BU3510"/>
      <c r="BV3510"/>
      <c r="BW3510"/>
      <c r="BX3510"/>
      <c r="BY3510"/>
      <c r="BZ3510"/>
      <c r="CA3510"/>
      <c r="CB3510"/>
      <c r="CC3510"/>
    </row>
    <row r="3511" spans="33:81" x14ac:dyDescent="0.4">
      <c r="AG3511"/>
      <c r="AH3511"/>
      <c r="AI3511"/>
      <c r="AJ3511"/>
      <c r="AK3511"/>
      <c r="AL3511"/>
      <c r="BR3511"/>
      <c r="BS3511"/>
      <c r="BT3511"/>
      <c r="BU3511"/>
      <c r="BV3511"/>
      <c r="BW3511"/>
      <c r="BX3511"/>
      <c r="BY3511"/>
      <c r="BZ3511"/>
      <c r="CA3511"/>
      <c r="CB3511"/>
      <c r="CC3511"/>
    </row>
    <row r="3512" spans="33:81" x14ac:dyDescent="0.4">
      <c r="AG3512"/>
      <c r="AH3512"/>
      <c r="AI3512"/>
      <c r="AJ3512"/>
      <c r="AK3512"/>
      <c r="AL3512"/>
      <c r="BR3512"/>
      <c r="BS3512"/>
      <c r="BT3512"/>
      <c r="BU3512"/>
      <c r="BV3512"/>
      <c r="BW3512"/>
      <c r="BX3512"/>
      <c r="BY3512"/>
      <c r="BZ3512"/>
      <c r="CA3512"/>
      <c r="CB3512"/>
      <c r="CC3512"/>
    </row>
    <row r="3513" spans="33:81" x14ac:dyDescent="0.4">
      <c r="AG3513"/>
      <c r="AH3513"/>
      <c r="AI3513"/>
      <c r="AJ3513"/>
      <c r="AK3513"/>
      <c r="AL3513"/>
      <c r="BR3513"/>
      <c r="BS3513"/>
      <c r="BT3513"/>
      <c r="BU3513"/>
      <c r="BV3513"/>
      <c r="BW3513"/>
      <c r="BX3513"/>
      <c r="BY3513"/>
      <c r="BZ3513"/>
      <c r="CA3513"/>
      <c r="CB3513"/>
      <c r="CC3513"/>
    </row>
    <row r="3514" spans="33:81" x14ac:dyDescent="0.4">
      <c r="AG3514"/>
      <c r="AH3514"/>
      <c r="AI3514"/>
      <c r="AJ3514"/>
      <c r="AK3514"/>
      <c r="AL3514"/>
      <c r="BR3514"/>
      <c r="BS3514"/>
      <c r="BT3514"/>
      <c r="BU3514"/>
      <c r="BV3514"/>
      <c r="BW3514"/>
      <c r="BX3514"/>
      <c r="BY3514"/>
      <c r="BZ3514"/>
      <c r="CA3514"/>
      <c r="CB3514"/>
      <c r="CC3514"/>
    </row>
    <row r="3515" spans="33:81" x14ac:dyDescent="0.4">
      <c r="AG3515"/>
      <c r="AH3515"/>
      <c r="AI3515"/>
      <c r="AJ3515"/>
      <c r="AK3515"/>
      <c r="AL3515"/>
      <c r="BR3515"/>
      <c r="BS3515"/>
      <c r="BT3515"/>
      <c r="BU3515"/>
      <c r="BV3515"/>
      <c r="BW3515"/>
      <c r="BX3515"/>
      <c r="BY3515"/>
      <c r="BZ3515"/>
      <c r="CA3515"/>
      <c r="CB3515"/>
      <c r="CC3515"/>
    </row>
    <row r="3516" spans="33:81" x14ac:dyDescent="0.4">
      <c r="AG3516"/>
      <c r="AH3516"/>
      <c r="AI3516"/>
      <c r="AJ3516"/>
      <c r="AK3516"/>
      <c r="AL3516"/>
      <c r="BR3516"/>
      <c r="BS3516"/>
      <c r="BT3516"/>
      <c r="BU3516"/>
      <c r="BV3516"/>
      <c r="BW3516"/>
      <c r="BX3516"/>
      <c r="BY3516"/>
      <c r="BZ3516"/>
      <c r="CA3516"/>
      <c r="CB3516"/>
      <c r="CC3516"/>
    </row>
    <row r="3517" spans="33:81" x14ac:dyDescent="0.4">
      <c r="AG3517"/>
      <c r="AH3517"/>
      <c r="AI3517"/>
      <c r="AJ3517"/>
      <c r="AK3517"/>
      <c r="AL3517"/>
      <c r="BR3517"/>
      <c r="BS3517"/>
      <c r="BT3517"/>
      <c r="BU3517"/>
      <c r="BV3517"/>
      <c r="BW3517"/>
      <c r="BX3517"/>
      <c r="BY3517"/>
      <c r="BZ3517"/>
      <c r="CA3517"/>
      <c r="CB3517"/>
      <c r="CC3517"/>
    </row>
    <row r="3518" spans="33:81" x14ac:dyDescent="0.4">
      <c r="AG3518"/>
      <c r="AH3518"/>
      <c r="AI3518"/>
      <c r="AJ3518"/>
      <c r="AK3518"/>
      <c r="AL3518"/>
      <c r="BR3518"/>
      <c r="BS3518"/>
      <c r="BT3518"/>
      <c r="BU3518"/>
      <c r="BV3518"/>
      <c r="BW3518"/>
      <c r="BX3518"/>
      <c r="BY3518"/>
      <c r="BZ3518"/>
      <c r="CA3518"/>
      <c r="CB3518"/>
      <c r="CC3518"/>
    </row>
    <row r="3519" spans="33:81" x14ac:dyDescent="0.4">
      <c r="AG3519"/>
      <c r="AH3519"/>
      <c r="AI3519"/>
      <c r="AJ3519"/>
      <c r="AK3519"/>
      <c r="AL3519"/>
      <c r="BR3519"/>
      <c r="BS3519"/>
      <c r="BT3519"/>
      <c r="BU3519"/>
      <c r="BV3519"/>
      <c r="BW3519"/>
      <c r="BX3519"/>
      <c r="BY3519"/>
      <c r="BZ3519"/>
      <c r="CA3519"/>
      <c r="CB3519"/>
      <c r="CC3519"/>
    </row>
    <row r="3520" spans="33:81" x14ac:dyDescent="0.4">
      <c r="AG3520"/>
      <c r="AH3520"/>
      <c r="AI3520"/>
      <c r="AJ3520"/>
      <c r="AK3520"/>
      <c r="AL3520"/>
      <c r="BR3520"/>
      <c r="BS3520"/>
      <c r="BT3520"/>
      <c r="BU3520"/>
      <c r="BV3520"/>
      <c r="BW3520"/>
      <c r="BX3520"/>
      <c r="BY3520"/>
      <c r="BZ3520"/>
      <c r="CA3520"/>
      <c r="CB3520"/>
      <c r="CC3520"/>
    </row>
    <row r="3521" spans="33:81" x14ac:dyDescent="0.4">
      <c r="AG3521"/>
      <c r="AH3521"/>
      <c r="AI3521"/>
      <c r="AJ3521"/>
      <c r="AK3521"/>
      <c r="AL3521"/>
      <c r="BR3521"/>
      <c r="BS3521"/>
      <c r="BT3521"/>
      <c r="BU3521"/>
      <c r="BV3521"/>
      <c r="BW3521"/>
      <c r="BX3521"/>
      <c r="BY3521"/>
      <c r="BZ3521"/>
      <c r="CA3521"/>
      <c r="CB3521"/>
      <c r="CC3521"/>
    </row>
    <row r="3522" spans="33:81" x14ac:dyDescent="0.4">
      <c r="AG3522"/>
      <c r="AH3522"/>
      <c r="AI3522"/>
      <c r="AJ3522"/>
      <c r="AK3522"/>
      <c r="AL3522"/>
      <c r="BR3522"/>
      <c r="BS3522"/>
      <c r="BT3522"/>
      <c r="BU3522"/>
      <c r="BV3522"/>
      <c r="BW3522"/>
      <c r="BX3522"/>
      <c r="BY3522"/>
      <c r="BZ3522"/>
      <c r="CA3522"/>
      <c r="CB3522"/>
      <c r="CC3522"/>
    </row>
    <row r="3523" spans="33:81" x14ac:dyDescent="0.4">
      <c r="AG3523"/>
      <c r="AH3523"/>
      <c r="AI3523"/>
      <c r="AJ3523"/>
      <c r="AK3523"/>
      <c r="AL3523"/>
      <c r="BR3523"/>
      <c r="BS3523"/>
      <c r="BT3523"/>
      <c r="BU3523"/>
      <c r="BV3523"/>
      <c r="BW3523"/>
      <c r="BX3523"/>
      <c r="BY3523"/>
      <c r="BZ3523"/>
      <c r="CA3523"/>
      <c r="CB3523"/>
      <c r="CC3523"/>
    </row>
    <row r="3524" spans="33:81" x14ac:dyDescent="0.4">
      <c r="AG3524"/>
      <c r="AH3524"/>
      <c r="AI3524"/>
      <c r="AJ3524"/>
      <c r="AK3524"/>
      <c r="AL3524"/>
      <c r="BR3524"/>
      <c r="BS3524"/>
      <c r="BT3524"/>
      <c r="BU3524"/>
      <c r="BV3524"/>
      <c r="BW3524"/>
      <c r="BX3524"/>
      <c r="BY3524"/>
      <c r="BZ3524"/>
      <c r="CA3524"/>
      <c r="CB3524"/>
      <c r="CC3524"/>
    </row>
    <row r="3525" spans="33:81" x14ac:dyDescent="0.4">
      <c r="AG3525"/>
      <c r="AH3525"/>
      <c r="AI3525"/>
      <c r="AJ3525"/>
      <c r="AK3525"/>
      <c r="AL3525"/>
      <c r="BR3525"/>
      <c r="BS3525"/>
      <c r="BT3525"/>
      <c r="BU3525"/>
      <c r="BV3525"/>
      <c r="BW3525"/>
      <c r="BX3525"/>
      <c r="BY3525"/>
      <c r="BZ3525"/>
      <c r="CA3525"/>
      <c r="CB3525"/>
      <c r="CC3525"/>
    </row>
    <row r="3526" spans="33:81" x14ac:dyDescent="0.4">
      <c r="AG3526"/>
      <c r="AH3526"/>
      <c r="AI3526"/>
      <c r="AJ3526"/>
      <c r="AK3526"/>
      <c r="AL3526"/>
      <c r="BR3526"/>
      <c r="BS3526"/>
      <c r="BT3526"/>
      <c r="BU3526"/>
      <c r="BV3526"/>
      <c r="BW3526"/>
      <c r="BX3526"/>
      <c r="BY3526"/>
      <c r="BZ3526"/>
      <c r="CA3526"/>
      <c r="CB3526"/>
      <c r="CC3526"/>
    </row>
    <row r="3527" spans="33:81" x14ac:dyDescent="0.4">
      <c r="AG3527"/>
      <c r="AH3527"/>
      <c r="AI3527"/>
      <c r="AJ3527"/>
      <c r="AK3527"/>
      <c r="AL3527"/>
      <c r="BR3527"/>
      <c r="BS3527"/>
      <c r="BT3527"/>
      <c r="BU3527"/>
      <c r="BV3527"/>
      <c r="BW3527"/>
      <c r="BX3527"/>
      <c r="BY3527"/>
      <c r="BZ3527"/>
      <c r="CA3527"/>
      <c r="CB3527"/>
      <c r="CC3527"/>
    </row>
    <row r="3528" spans="33:81" x14ac:dyDescent="0.4">
      <c r="AG3528"/>
      <c r="AH3528"/>
      <c r="AI3528"/>
      <c r="AJ3528"/>
      <c r="AK3528"/>
      <c r="AL3528"/>
      <c r="BR3528"/>
      <c r="BS3528"/>
      <c r="BT3528"/>
      <c r="BU3528"/>
      <c r="BV3528"/>
      <c r="BW3528"/>
      <c r="BX3528"/>
      <c r="BY3528"/>
      <c r="BZ3528"/>
      <c r="CA3528"/>
      <c r="CB3528"/>
      <c r="CC3528"/>
    </row>
    <row r="3529" spans="33:81" x14ac:dyDescent="0.4">
      <c r="AG3529"/>
      <c r="AH3529"/>
      <c r="AI3529"/>
      <c r="AJ3529"/>
      <c r="AK3529"/>
      <c r="AL3529"/>
      <c r="BR3529"/>
      <c r="BS3529"/>
      <c r="BT3529"/>
      <c r="BU3529"/>
      <c r="BV3529"/>
      <c r="BW3529"/>
      <c r="BX3529"/>
      <c r="BY3529"/>
      <c r="BZ3529"/>
      <c r="CA3529"/>
      <c r="CB3529"/>
      <c r="CC3529"/>
    </row>
    <row r="3530" spans="33:81" x14ac:dyDescent="0.4">
      <c r="AG3530"/>
      <c r="AH3530"/>
      <c r="AI3530"/>
      <c r="AJ3530"/>
      <c r="AK3530"/>
      <c r="AL3530"/>
      <c r="BR3530"/>
      <c r="BS3530"/>
      <c r="BT3530"/>
      <c r="BU3530"/>
      <c r="BV3530"/>
      <c r="BW3530"/>
      <c r="BX3530"/>
      <c r="BY3530"/>
      <c r="BZ3530"/>
      <c r="CA3530"/>
      <c r="CB3530"/>
      <c r="CC3530"/>
    </row>
    <row r="3531" spans="33:81" x14ac:dyDescent="0.4">
      <c r="AG3531"/>
      <c r="AH3531"/>
      <c r="AI3531"/>
      <c r="AJ3531"/>
      <c r="AK3531"/>
      <c r="AL3531"/>
      <c r="BR3531"/>
      <c r="BS3531"/>
      <c r="BT3531"/>
      <c r="BU3531"/>
      <c r="BV3531"/>
      <c r="BW3531"/>
      <c r="BX3531"/>
      <c r="BY3531"/>
      <c r="BZ3531"/>
      <c r="CA3531"/>
      <c r="CB3531"/>
      <c r="CC3531"/>
    </row>
    <row r="3532" spans="33:81" x14ac:dyDescent="0.4">
      <c r="AG3532"/>
      <c r="AH3532"/>
      <c r="AI3532"/>
      <c r="AJ3532"/>
      <c r="AK3532"/>
      <c r="AL3532"/>
      <c r="BR3532"/>
      <c r="BS3532"/>
      <c r="BT3532"/>
      <c r="BU3532"/>
      <c r="BV3532"/>
      <c r="BW3532"/>
      <c r="BX3532"/>
      <c r="BY3532"/>
      <c r="BZ3532"/>
      <c r="CA3532"/>
      <c r="CB3532"/>
      <c r="CC3532"/>
    </row>
    <row r="3533" spans="33:81" x14ac:dyDescent="0.4">
      <c r="AG3533"/>
      <c r="AH3533"/>
      <c r="AI3533"/>
      <c r="AJ3533"/>
      <c r="AK3533"/>
      <c r="AL3533"/>
      <c r="BR3533"/>
      <c r="BS3533"/>
      <c r="BT3533"/>
      <c r="BU3533"/>
      <c r="BV3533"/>
      <c r="BW3533"/>
      <c r="BX3533"/>
      <c r="BY3533"/>
      <c r="BZ3533"/>
      <c r="CA3533"/>
      <c r="CB3533"/>
      <c r="CC3533"/>
    </row>
    <row r="3534" spans="33:81" x14ac:dyDescent="0.4">
      <c r="AG3534"/>
      <c r="AH3534"/>
      <c r="AI3534"/>
      <c r="AJ3534"/>
      <c r="AK3534"/>
      <c r="AL3534"/>
      <c r="BR3534"/>
      <c r="BS3534"/>
      <c r="BT3534"/>
      <c r="BU3534"/>
      <c r="BV3534"/>
      <c r="BW3534"/>
      <c r="BX3534"/>
      <c r="BY3534"/>
      <c r="BZ3534"/>
      <c r="CA3534"/>
      <c r="CB3534"/>
      <c r="CC3534"/>
    </row>
    <row r="3535" spans="33:81" x14ac:dyDescent="0.4">
      <c r="AG3535"/>
      <c r="AH3535"/>
      <c r="AI3535"/>
      <c r="AJ3535"/>
      <c r="AK3535"/>
      <c r="AL3535"/>
      <c r="BR3535"/>
      <c r="BS3535"/>
      <c r="BT3535"/>
      <c r="BU3535"/>
      <c r="BV3535"/>
      <c r="BW3535"/>
      <c r="BX3535"/>
      <c r="BY3535"/>
      <c r="BZ3535"/>
      <c r="CA3535"/>
      <c r="CB3535"/>
      <c r="CC3535"/>
    </row>
    <row r="3536" spans="33:81" x14ac:dyDescent="0.4">
      <c r="AG3536"/>
      <c r="AH3536"/>
      <c r="AI3536"/>
      <c r="AJ3536"/>
      <c r="AK3536"/>
      <c r="AL3536"/>
      <c r="BR3536"/>
      <c r="BS3536"/>
      <c r="BT3536"/>
      <c r="BU3536"/>
      <c r="BV3536"/>
      <c r="BW3536"/>
      <c r="BX3536"/>
      <c r="BY3536"/>
      <c r="BZ3536"/>
      <c r="CA3536"/>
      <c r="CB3536"/>
      <c r="CC3536"/>
    </row>
    <row r="3537" spans="33:81" x14ac:dyDescent="0.4">
      <c r="AG3537"/>
      <c r="AH3537"/>
      <c r="AI3537"/>
      <c r="AJ3537"/>
      <c r="AK3537"/>
      <c r="AL3537"/>
      <c r="BR3537"/>
      <c r="BS3537"/>
      <c r="BT3537"/>
      <c r="BU3537"/>
      <c r="BV3537"/>
      <c r="BW3537"/>
      <c r="BX3537"/>
      <c r="BY3537"/>
      <c r="BZ3537"/>
      <c r="CA3537"/>
      <c r="CB3537"/>
      <c r="CC3537"/>
    </row>
    <row r="3538" spans="33:81" x14ac:dyDescent="0.4">
      <c r="AG3538"/>
      <c r="AH3538"/>
      <c r="AI3538"/>
      <c r="AJ3538"/>
      <c r="AK3538"/>
      <c r="AL3538"/>
      <c r="BR3538"/>
      <c r="BS3538"/>
      <c r="BT3538"/>
      <c r="BU3538"/>
      <c r="BV3538"/>
      <c r="BW3538"/>
      <c r="BX3538"/>
      <c r="BY3538"/>
      <c r="BZ3538"/>
      <c r="CA3538"/>
      <c r="CB3538"/>
      <c r="CC3538"/>
    </row>
    <row r="3539" spans="33:81" x14ac:dyDescent="0.4">
      <c r="AG3539"/>
      <c r="AH3539"/>
      <c r="AI3539"/>
      <c r="AJ3539"/>
      <c r="AK3539"/>
      <c r="AL3539"/>
      <c r="BR3539"/>
      <c r="BS3539"/>
      <c r="BT3539"/>
      <c r="BU3539"/>
      <c r="BV3539"/>
      <c r="BW3539"/>
      <c r="BX3539"/>
      <c r="BY3539"/>
      <c r="BZ3539"/>
      <c r="CA3539"/>
      <c r="CB3539"/>
      <c r="CC3539"/>
    </row>
    <row r="3540" spans="33:81" x14ac:dyDescent="0.4">
      <c r="AG3540"/>
      <c r="AH3540"/>
      <c r="AI3540"/>
      <c r="AJ3540"/>
      <c r="AK3540"/>
      <c r="AL3540"/>
      <c r="BR3540"/>
      <c r="BS3540"/>
      <c r="BT3540"/>
      <c r="BU3540"/>
      <c r="BV3540"/>
      <c r="BW3540"/>
      <c r="BX3540"/>
      <c r="BY3540"/>
      <c r="BZ3540"/>
      <c r="CA3540"/>
      <c r="CB3540"/>
      <c r="CC3540"/>
    </row>
    <row r="3541" spans="33:81" x14ac:dyDescent="0.4">
      <c r="AG3541"/>
      <c r="AH3541"/>
      <c r="AI3541"/>
      <c r="AJ3541"/>
      <c r="AK3541"/>
      <c r="AL3541"/>
      <c r="BR3541"/>
      <c r="BS3541"/>
      <c r="BT3541"/>
      <c r="BU3541"/>
      <c r="BV3541"/>
      <c r="BW3541"/>
      <c r="BX3541"/>
      <c r="BY3541"/>
      <c r="BZ3541"/>
      <c r="CA3541"/>
      <c r="CB3541"/>
      <c r="CC3541"/>
    </row>
    <row r="3542" spans="33:81" x14ac:dyDescent="0.4">
      <c r="AG3542"/>
      <c r="AH3542"/>
      <c r="AI3542"/>
      <c r="AJ3542"/>
      <c r="AK3542"/>
      <c r="AL3542"/>
      <c r="BR3542"/>
      <c r="BS3542"/>
      <c r="BT3542"/>
      <c r="BU3542"/>
      <c r="BV3542"/>
      <c r="BW3542"/>
      <c r="BX3542"/>
      <c r="BY3542"/>
      <c r="BZ3542"/>
      <c r="CA3542"/>
      <c r="CB3542"/>
      <c r="CC3542"/>
    </row>
    <row r="3543" spans="33:81" x14ac:dyDescent="0.4">
      <c r="AG3543"/>
      <c r="AH3543"/>
      <c r="AI3543"/>
      <c r="AJ3543"/>
      <c r="AK3543"/>
      <c r="AL3543"/>
      <c r="BR3543"/>
      <c r="BS3543"/>
      <c r="BT3543"/>
      <c r="BU3543"/>
      <c r="BV3543"/>
      <c r="BW3543"/>
      <c r="BX3543"/>
      <c r="BY3543"/>
      <c r="BZ3543"/>
      <c r="CA3543"/>
      <c r="CB3543"/>
      <c r="CC3543"/>
    </row>
    <row r="3544" spans="33:81" x14ac:dyDescent="0.4">
      <c r="AG3544"/>
      <c r="AH3544"/>
      <c r="AI3544"/>
      <c r="AJ3544"/>
      <c r="AK3544"/>
      <c r="AL3544"/>
      <c r="BR3544"/>
      <c r="BS3544"/>
      <c r="BT3544"/>
      <c r="BU3544"/>
      <c r="BV3544"/>
      <c r="BW3544"/>
      <c r="BX3544"/>
      <c r="BY3544"/>
      <c r="BZ3544"/>
      <c r="CA3544"/>
      <c r="CB3544"/>
      <c r="CC3544"/>
    </row>
    <row r="3545" spans="33:81" x14ac:dyDescent="0.4">
      <c r="AG3545"/>
      <c r="AH3545"/>
      <c r="AI3545"/>
      <c r="AJ3545"/>
      <c r="AK3545"/>
      <c r="AL3545"/>
      <c r="BR3545"/>
      <c r="BS3545"/>
      <c r="BT3545"/>
      <c r="BU3545"/>
      <c r="BV3545"/>
      <c r="BW3545"/>
      <c r="BX3545"/>
      <c r="BY3545"/>
      <c r="BZ3545"/>
      <c r="CA3545"/>
      <c r="CB3545"/>
      <c r="CC3545"/>
    </row>
    <row r="3546" spans="33:81" x14ac:dyDescent="0.4">
      <c r="AG3546"/>
      <c r="AH3546"/>
      <c r="AI3546"/>
      <c r="AJ3546"/>
      <c r="AK3546"/>
      <c r="AL3546"/>
      <c r="BR3546"/>
      <c r="BS3546"/>
      <c r="BT3546"/>
      <c r="BU3546"/>
      <c r="BV3546"/>
      <c r="BW3546"/>
      <c r="BX3546"/>
      <c r="BY3546"/>
      <c r="BZ3546"/>
      <c r="CA3546"/>
      <c r="CB3546"/>
      <c r="CC3546"/>
    </row>
    <row r="3547" spans="33:81" x14ac:dyDescent="0.4">
      <c r="AG3547"/>
      <c r="AH3547"/>
      <c r="AI3547"/>
      <c r="AJ3547"/>
      <c r="AK3547"/>
      <c r="AL3547"/>
      <c r="BR3547"/>
      <c r="BS3547"/>
      <c r="BT3547"/>
      <c r="BU3547"/>
      <c r="BV3547"/>
      <c r="BW3547"/>
      <c r="BX3547"/>
      <c r="BY3547"/>
      <c r="BZ3547"/>
      <c r="CA3547"/>
      <c r="CB3547"/>
      <c r="CC3547"/>
    </row>
    <row r="3548" spans="33:81" x14ac:dyDescent="0.4">
      <c r="AG3548"/>
      <c r="AH3548"/>
      <c r="AI3548"/>
      <c r="AJ3548"/>
      <c r="AK3548"/>
      <c r="AL3548"/>
      <c r="BR3548"/>
      <c r="BS3548"/>
      <c r="BT3548"/>
      <c r="BU3548"/>
      <c r="BV3548"/>
      <c r="BW3548"/>
      <c r="BX3548"/>
      <c r="BY3548"/>
      <c r="BZ3548"/>
      <c r="CA3548"/>
      <c r="CB3548"/>
      <c r="CC3548"/>
    </row>
    <row r="3549" spans="33:81" x14ac:dyDescent="0.4">
      <c r="AG3549"/>
      <c r="AH3549"/>
      <c r="AI3549"/>
      <c r="AJ3549"/>
      <c r="AK3549"/>
      <c r="AL3549"/>
      <c r="BR3549"/>
      <c r="BS3549"/>
      <c r="BT3549"/>
      <c r="BU3549"/>
      <c r="BV3549"/>
      <c r="BW3549"/>
      <c r="BX3549"/>
      <c r="BY3549"/>
      <c r="BZ3549"/>
      <c r="CA3549"/>
      <c r="CB3549"/>
      <c r="CC3549"/>
    </row>
    <row r="3550" spans="33:81" x14ac:dyDescent="0.4">
      <c r="AG3550"/>
      <c r="AH3550"/>
      <c r="AI3550"/>
      <c r="AJ3550"/>
      <c r="AK3550"/>
      <c r="AL3550"/>
      <c r="BR3550"/>
      <c r="BS3550"/>
      <c r="BT3550"/>
      <c r="BU3550"/>
      <c r="BV3550"/>
      <c r="BW3550"/>
      <c r="BX3550"/>
      <c r="BY3550"/>
      <c r="BZ3550"/>
      <c r="CA3550"/>
      <c r="CB3550"/>
      <c r="CC3550"/>
    </row>
    <row r="3551" spans="33:81" x14ac:dyDescent="0.4">
      <c r="AG3551"/>
      <c r="AH3551"/>
      <c r="AI3551"/>
      <c r="AJ3551"/>
      <c r="AK3551"/>
      <c r="AL3551"/>
      <c r="BR3551"/>
      <c r="BS3551"/>
      <c r="BT3551"/>
      <c r="BU3551"/>
      <c r="BV3551"/>
      <c r="BW3551"/>
      <c r="BX3551"/>
      <c r="BY3551"/>
      <c r="BZ3551"/>
      <c r="CA3551"/>
      <c r="CB3551"/>
      <c r="CC3551"/>
    </row>
    <row r="3552" spans="33:81" x14ac:dyDescent="0.4">
      <c r="AG3552"/>
      <c r="AH3552"/>
      <c r="AI3552"/>
      <c r="AJ3552"/>
      <c r="AK3552"/>
      <c r="AL3552"/>
      <c r="BR3552"/>
      <c r="BS3552"/>
      <c r="BT3552"/>
      <c r="BU3552"/>
      <c r="BV3552"/>
      <c r="BW3552"/>
      <c r="BX3552"/>
      <c r="BY3552"/>
      <c r="BZ3552"/>
      <c r="CA3552"/>
      <c r="CB3552"/>
      <c r="CC3552"/>
    </row>
    <row r="3553" spans="33:81" x14ac:dyDescent="0.4">
      <c r="AG3553"/>
      <c r="AH3553"/>
      <c r="AI3553"/>
      <c r="AJ3553"/>
      <c r="AK3553"/>
      <c r="AL3553"/>
      <c r="BR3553"/>
      <c r="BS3553"/>
      <c r="BT3553"/>
      <c r="BU3553"/>
      <c r="BV3553"/>
      <c r="BW3553"/>
      <c r="BX3553"/>
      <c r="BY3553"/>
      <c r="BZ3553"/>
      <c r="CA3553"/>
      <c r="CB3553"/>
      <c r="CC3553"/>
    </row>
    <row r="3554" spans="33:81" x14ac:dyDescent="0.4">
      <c r="AG3554"/>
      <c r="AH3554"/>
      <c r="AI3554"/>
      <c r="AJ3554"/>
      <c r="AK3554"/>
      <c r="AL3554"/>
      <c r="BR3554"/>
      <c r="BS3554"/>
      <c r="BT3554"/>
      <c r="BU3554"/>
      <c r="BV3554"/>
      <c r="BW3554"/>
      <c r="BX3554"/>
      <c r="BY3554"/>
      <c r="BZ3554"/>
      <c r="CA3554"/>
      <c r="CB3554"/>
      <c r="CC3554"/>
    </row>
    <row r="3555" spans="33:81" x14ac:dyDescent="0.4">
      <c r="AG3555"/>
      <c r="AH3555"/>
      <c r="AI3555"/>
      <c r="AJ3555"/>
      <c r="AK3555"/>
      <c r="AL3555"/>
      <c r="BR3555"/>
      <c r="BS3555"/>
      <c r="BT3555"/>
      <c r="BU3555"/>
      <c r="BV3555"/>
      <c r="BW3555"/>
      <c r="BX3555"/>
      <c r="BY3555"/>
      <c r="BZ3555"/>
      <c r="CA3555"/>
      <c r="CB3555"/>
      <c r="CC3555"/>
    </row>
    <row r="3556" spans="33:81" x14ac:dyDescent="0.4">
      <c r="AG3556"/>
      <c r="AH3556"/>
      <c r="AI3556"/>
      <c r="AJ3556"/>
      <c r="AK3556"/>
      <c r="AL3556"/>
      <c r="BR3556"/>
      <c r="BS3556"/>
      <c r="BT3556"/>
      <c r="BU3556"/>
      <c r="BV3556"/>
      <c r="BW3556"/>
      <c r="BX3556"/>
      <c r="BY3556"/>
      <c r="BZ3556"/>
      <c r="CA3556"/>
      <c r="CB3556"/>
      <c r="CC3556"/>
    </row>
    <row r="3557" spans="33:81" x14ac:dyDescent="0.4">
      <c r="AG3557"/>
      <c r="AH3557"/>
      <c r="AI3557"/>
      <c r="AJ3557"/>
      <c r="AK3557"/>
      <c r="AL3557"/>
      <c r="BR3557"/>
      <c r="BS3557"/>
      <c r="BT3557"/>
      <c r="BU3557"/>
      <c r="BV3557"/>
      <c r="BW3557"/>
      <c r="BX3557"/>
      <c r="BY3557"/>
      <c r="BZ3557"/>
      <c r="CA3557"/>
      <c r="CB3557"/>
      <c r="CC3557"/>
    </row>
    <row r="3558" spans="33:81" x14ac:dyDescent="0.4">
      <c r="AG3558"/>
      <c r="AH3558"/>
      <c r="AI3558"/>
      <c r="AJ3558"/>
      <c r="AK3558"/>
      <c r="AL3558"/>
      <c r="BR3558"/>
      <c r="BS3558"/>
      <c r="BT3558"/>
      <c r="BU3558"/>
      <c r="BV3558"/>
      <c r="BW3558"/>
      <c r="BX3558"/>
      <c r="BY3558"/>
      <c r="BZ3558"/>
      <c r="CA3558"/>
      <c r="CB3558"/>
      <c r="CC3558"/>
    </row>
    <row r="3559" spans="33:81" x14ac:dyDescent="0.4">
      <c r="AG3559"/>
      <c r="AH3559"/>
      <c r="AI3559"/>
      <c r="AJ3559"/>
      <c r="AK3559"/>
      <c r="AL3559"/>
      <c r="BR3559"/>
      <c r="BS3559"/>
      <c r="BT3559"/>
      <c r="BU3559"/>
      <c r="BV3559"/>
      <c r="BW3559"/>
      <c r="BX3559"/>
      <c r="BY3559"/>
      <c r="BZ3559"/>
      <c r="CA3559"/>
      <c r="CB3559"/>
      <c r="CC3559"/>
    </row>
    <row r="3560" spans="33:81" x14ac:dyDescent="0.4">
      <c r="AG3560"/>
      <c r="AH3560"/>
      <c r="AI3560"/>
      <c r="AJ3560"/>
      <c r="AK3560"/>
      <c r="AL3560"/>
      <c r="BR3560"/>
      <c r="BS3560"/>
      <c r="BT3560"/>
      <c r="BU3560"/>
      <c r="BV3560"/>
      <c r="BW3560"/>
      <c r="BX3560"/>
      <c r="BY3560"/>
      <c r="BZ3560"/>
      <c r="CA3560"/>
      <c r="CB3560"/>
      <c r="CC3560"/>
    </row>
    <row r="3561" spans="33:81" x14ac:dyDescent="0.4">
      <c r="AG3561"/>
      <c r="AH3561"/>
      <c r="AI3561"/>
      <c r="AJ3561"/>
      <c r="AK3561"/>
      <c r="AL3561"/>
      <c r="BR3561"/>
      <c r="BS3561"/>
      <c r="BT3561"/>
      <c r="BU3561"/>
      <c r="BV3561"/>
      <c r="BW3561"/>
      <c r="BX3561"/>
      <c r="BY3561"/>
      <c r="BZ3561"/>
      <c r="CA3561"/>
      <c r="CB3561"/>
      <c r="CC3561"/>
    </row>
    <row r="3562" spans="33:81" x14ac:dyDescent="0.4">
      <c r="AG3562"/>
      <c r="AH3562"/>
      <c r="AI3562"/>
      <c r="AJ3562"/>
      <c r="AK3562"/>
      <c r="AL3562"/>
      <c r="BR3562"/>
      <c r="BS3562"/>
      <c r="BT3562"/>
      <c r="BU3562"/>
      <c r="BV3562"/>
      <c r="BW3562"/>
      <c r="BX3562"/>
      <c r="BY3562"/>
      <c r="BZ3562"/>
      <c r="CA3562"/>
      <c r="CB3562"/>
      <c r="CC3562"/>
    </row>
    <row r="3563" spans="33:81" x14ac:dyDescent="0.4">
      <c r="AG3563"/>
      <c r="AH3563"/>
      <c r="AI3563"/>
      <c r="AJ3563"/>
      <c r="AK3563"/>
      <c r="AL3563"/>
      <c r="BR3563"/>
      <c r="BS3563"/>
      <c r="BT3563"/>
      <c r="BU3563"/>
      <c r="BV3563"/>
      <c r="BW3563"/>
      <c r="BX3563"/>
      <c r="BY3563"/>
      <c r="BZ3563"/>
      <c r="CA3563"/>
      <c r="CB3563"/>
      <c r="CC3563"/>
    </row>
    <row r="3564" spans="33:81" x14ac:dyDescent="0.4">
      <c r="AG3564"/>
      <c r="AH3564"/>
      <c r="AI3564"/>
      <c r="AJ3564"/>
      <c r="AK3564"/>
      <c r="AL3564"/>
      <c r="BR3564"/>
      <c r="BS3564"/>
      <c r="BT3564"/>
      <c r="BU3564"/>
      <c r="BV3564"/>
      <c r="BW3564"/>
      <c r="BX3564"/>
      <c r="BY3564"/>
      <c r="BZ3564"/>
      <c r="CA3564"/>
      <c r="CB3564"/>
      <c r="CC3564"/>
    </row>
    <row r="3565" spans="33:81" x14ac:dyDescent="0.4">
      <c r="AG3565"/>
      <c r="AH3565"/>
      <c r="AI3565"/>
      <c r="AJ3565"/>
      <c r="AK3565"/>
      <c r="AL3565"/>
      <c r="BR3565"/>
      <c r="BS3565"/>
      <c r="BT3565"/>
      <c r="BU3565"/>
      <c r="BV3565"/>
      <c r="BW3565"/>
      <c r="BX3565"/>
      <c r="BY3565"/>
      <c r="BZ3565"/>
      <c r="CA3565"/>
      <c r="CB3565"/>
      <c r="CC3565"/>
    </row>
    <row r="3566" spans="33:81" x14ac:dyDescent="0.4">
      <c r="AG3566"/>
      <c r="AH3566"/>
      <c r="AI3566"/>
      <c r="AJ3566"/>
      <c r="AK3566"/>
      <c r="AL3566"/>
      <c r="BR3566"/>
      <c r="BS3566"/>
      <c r="BT3566"/>
      <c r="BU3566"/>
      <c r="BV3566"/>
      <c r="BW3566"/>
      <c r="BX3566"/>
      <c r="BY3566"/>
      <c r="BZ3566"/>
      <c r="CA3566"/>
      <c r="CB3566"/>
      <c r="CC3566"/>
    </row>
    <row r="3567" spans="33:81" x14ac:dyDescent="0.4">
      <c r="AG3567"/>
      <c r="AH3567"/>
      <c r="AI3567"/>
      <c r="AJ3567"/>
      <c r="AK3567"/>
      <c r="AL3567"/>
      <c r="BR3567"/>
      <c r="BS3567"/>
      <c r="BT3567"/>
      <c r="BU3567"/>
      <c r="BV3567"/>
      <c r="BW3567"/>
      <c r="BX3567"/>
      <c r="BY3567"/>
      <c r="BZ3567"/>
      <c r="CA3567"/>
      <c r="CB3567"/>
      <c r="CC3567"/>
    </row>
    <row r="3568" spans="33:81" x14ac:dyDescent="0.4">
      <c r="AG3568"/>
      <c r="AH3568"/>
      <c r="AI3568"/>
      <c r="AJ3568"/>
      <c r="AK3568"/>
      <c r="AL3568"/>
      <c r="BR3568"/>
      <c r="BS3568"/>
      <c r="BT3568"/>
      <c r="BU3568"/>
      <c r="BV3568"/>
      <c r="BW3568"/>
      <c r="BX3568"/>
      <c r="BY3568"/>
      <c r="BZ3568"/>
      <c r="CA3568"/>
      <c r="CB3568"/>
      <c r="CC3568"/>
    </row>
    <row r="3569" spans="33:81" x14ac:dyDescent="0.4">
      <c r="AG3569"/>
      <c r="AH3569"/>
      <c r="AI3569"/>
      <c r="AJ3569"/>
      <c r="AK3569"/>
      <c r="AL3569"/>
      <c r="BR3569"/>
      <c r="BS3569"/>
      <c r="BT3569"/>
      <c r="BU3569"/>
      <c r="BV3569"/>
      <c r="BW3569"/>
      <c r="BX3569"/>
      <c r="BY3569"/>
      <c r="BZ3569"/>
      <c r="CA3569"/>
      <c r="CB3569"/>
      <c r="CC3569"/>
    </row>
    <row r="3570" spans="33:81" x14ac:dyDescent="0.4">
      <c r="AG3570"/>
      <c r="AH3570"/>
      <c r="AI3570"/>
      <c r="AJ3570"/>
      <c r="AK3570"/>
      <c r="AL3570"/>
      <c r="BR3570"/>
      <c r="BS3570"/>
      <c r="BT3570"/>
      <c r="BU3570"/>
      <c r="BV3570"/>
      <c r="BW3570"/>
      <c r="BX3570"/>
      <c r="BY3570"/>
      <c r="BZ3570"/>
      <c r="CA3570"/>
      <c r="CB3570"/>
      <c r="CC3570"/>
    </row>
    <row r="3571" spans="33:81" x14ac:dyDescent="0.4">
      <c r="AG3571"/>
      <c r="AH3571"/>
      <c r="AI3571"/>
      <c r="AJ3571"/>
      <c r="AK3571"/>
      <c r="AL3571"/>
      <c r="BR3571"/>
      <c r="BS3571"/>
      <c r="BT3571"/>
      <c r="BU3571"/>
      <c r="BV3571"/>
      <c r="BW3571"/>
      <c r="BX3571"/>
      <c r="BY3571"/>
      <c r="BZ3571"/>
      <c r="CA3571"/>
      <c r="CB3571"/>
      <c r="CC3571"/>
    </row>
    <row r="3572" spans="33:81" x14ac:dyDescent="0.4">
      <c r="AG3572"/>
      <c r="AH3572"/>
      <c r="AI3572"/>
      <c r="AJ3572"/>
      <c r="AK3572"/>
      <c r="AL3572"/>
      <c r="BR3572"/>
      <c r="BS3572"/>
      <c r="BT3572"/>
      <c r="BU3572"/>
      <c r="BV3572"/>
      <c r="BW3572"/>
      <c r="BX3572"/>
      <c r="BY3572"/>
      <c r="BZ3572"/>
      <c r="CA3572"/>
      <c r="CB3572"/>
      <c r="CC3572"/>
    </row>
    <row r="3573" spans="33:81" x14ac:dyDescent="0.4">
      <c r="AG3573"/>
      <c r="AH3573"/>
      <c r="AI3573"/>
      <c r="AJ3573"/>
      <c r="AK3573"/>
      <c r="AL3573"/>
      <c r="BR3573"/>
      <c r="BS3573"/>
      <c r="BT3573"/>
      <c r="BU3573"/>
      <c r="BV3573"/>
      <c r="BW3573"/>
      <c r="BX3573"/>
      <c r="BY3573"/>
      <c r="BZ3573"/>
      <c r="CA3573"/>
      <c r="CB3573"/>
      <c r="CC3573"/>
    </row>
    <row r="3574" spans="33:81" x14ac:dyDescent="0.4">
      <c r="AG3574"/>
      <c r="AH3574"/>
      <c r="AI3574"/>
      <c r="AJ3574"/>
      <c r="AK3574"/>
      <c r="AL3574"/>
      <c r="BR3574"/>
      <c r="BS3574"/>
      <c r="BT3574"/>
      <c r="BU3574"/>
      <c r="BV3574"/>
      <c r="BW3574"/>
      <c r="BX3574"/>
      <c r="BY3574"/>
      <c r="BZ3574"/>
      <c r="CA3574"/>
      <c r="CB3574"/>
      <c r="CC3574"/>
    </row>
    <row r="3575" spans="33:81" x14ac:dyDescent="0.4">
      <c r="AG3575"/>
      <c r="AH3575"/>
      <c r="AI3575"/>
      <c r="AJ3575"/>
      <c r="AK3575"/>
      <c r="AL3575"/>
      <c r="BR3575"/>
      <c r="BS3575"/>
      <c r="BT3575"/>
      <c r="BU3575"/>
      <c r="BV3575"/>
      <c r="BW3575"/>
      <c r="BX3575"/>
      <c r="BY3575"/>
      <c r="BZ3575"/>
      <c r="CA3575"/>
      <c r="CB3575"/>
      <c r="CC3575"/>
    </row>
    <row r="3576" spans="33:81" x14ac:dyDescent="0.4">
      <c r="AG3576"/>
      <c r="AH3576"/>
      <c r="AI3576"/>
      <c r="AJ3576"/>
      <c r="AK3576"/>
      <c r="AL3576"/>
      <c r="BR3576"/>
      <c r="BS3576"/>
      <c r="BT3576"/>
      <c r="BU3576"/>
      <c r="BV3576"/>
      <c r="BW3576"/>
      <c r="BX3576"/>
      <c r="BY3576"/>
      <c r="BZ3576"/>
      <c r="CA3576"/>
      <c r="CB3576"/>
      <c r="CC3576"/>
    </row>
    <row r="3577" spans="33:81" x14ac:dyDescent="0.4">
      <c r="AG3577"/>
      <c r="AH3577"/>
      <c r="AI3577"/>
      <c r="AJ3577"/>
      <c r="AK3577"/>
      <c r="AL3577"/>
      <c r="BR3577"/>
      <c r="BS3577"/>
      <c r="BT3577"/>
      <c r="BU3577"/>
      <c r="BV3577"/>
      <c r="BW3577"/>
      <c r="BX3577"/>
      <c r="BY3577"/>
      <c r="BZ3577"/>
      <c r="CA3577"/>
      <c r="CB3577"/>
      <c r="CC3577"/>
    </row>
    <row r="3578" spans="33:81" x14ac:dyDescent="0.4">
      <c r="AG3578"/>
      <c r="AH3578"/>
      <c r="AI3578"/>
      <c r="AJ3578"/>
      <c r="AK3578"/>
      <c r="AL3578"/>
      <c r="BR3578"/>
      <c r="BS3578"/>
      <c r="BT3578"/>
      <c r="BU3578"/>
      <c r="BV3578"/>
      <c r="BW3578"/>
      <c r="BX3578"/>
      <c r="BY3578"/>
      <c r="BZ3578"/>
      <c r="CA3578"/>
      <c r="CB3578"/>
      <c r="CC3578"/>
    </row>
    <row r="3579" spans="33:81" x14ac:dyDescent="0.4">
      <c r="AG3579"/>
      <c r="AH3579"/>
      <c r="AI3579"/>
      <c r="AJ3579"/>
      <c r="AK3579"/>
      <c r="AL3579"/>
      <c r="BR3579"/>
      <c r="BS3579"/>
      <c r="BT3579"/>
      <c r="BU3579"/>
      <c r="BV3579"/>
      <c r="BW3579"/>
      <c r="BX3579"/>
      <c r="BY3579"/>
      <c r="BZ3579"/>
      <c r="CA3579"/>
      <c r="CB3579"/>
      <c r="CC3579"/>
    </row>
    <row r="3580" spans="33:81" x14ac:dyDescent="0.4">
      <c r="AG3580"/>
      <c r="AH3580"/>
      <c r="AI3580"/>
      <c r="AJ3580"/>
      <c r="AK3580"/>
      <c r="AL3580"/>
      <c r="BR3580"/>
      <c r="BS3580"/>
      <c r="BT3580"/>
      <c r="BU3580"/>
      <c r="BV3580"/>
      <c r="BW3580"/>
      <c r="BX3580"/>
      <c r="BY3580"/>
      <c r="BZ3580"/>
      <c r="CA3580"/>
      <c r="CB3580"/>
      <c r="CC3580"/>
    </row>
    <row r="3581" spans="33:81" x14ac:dyDescent="0.4">
      <c r="AG3581"/>
      <c r="AH3581"/>
      <c r="AI3581"/>
      <c r="AJ3581"/>
      <c r="AK3581"/>
      <c r="AL3581"/>
      <c r="BR3581"/>
      <c r="BS3581"/>
      <c r="BT3581"/>
      <c r="BU3581"/>
      <c r="BV3581"/>
      <c r="BW3581"/>
      <c r="BX3581"/>
      <c r="BY3581"/>
      <c r="BZ3581"/>
      <c r="CA3581"/>
      <c r="CB3581"/>
      <c r="CC3581"/>
    </row>
    <row r="3582" spans="33:81" x14ac:dyDescent="0.4">
      <c r="AG3582"/>
      <c r="AH3582"/>
      <c r="AI3582"/>
      <c r="AJ3582"/>
      <c r="AK3582"/>
      <c r="AL3582"/>
      <c r="BR3582"/>
      <c r="BS3582"/>
      <c r="BT3582"/>
      <c r="BU3582"/>
      <c r="BV3582"/>
      <c r="BW3582"/>
      <c r="BX3582"/>
      <c r="BY3582"/>
      <c r="BZ3582"/>
      <c r="CA3582"/>
      <c r="CB3582"/>
      <c r="CC3582"/>
    </row>
    <row r="3583" spans="33:81" x14ac:dyDescent="0.4">
      <c r="AG3583"/>
      <c r="AH3583"/>
      <c r="AI3583"/>
      <c r="AJ3583"/>
      <c r="AK3583"/>
      <c r="AL3583"/>
      <c r="BR3583"/>
      <c r="BS3583"/>
      <c r="BT3583"/>
      <c r="BU3583"/>
      <c r="BV3583"/>
      <c r="BW3583"/>
      <c r="BX3583"/>
      <c r="BY3583"/>
      <c r="BZ3583"/>
      <c r="CA3583"/>
      <c r="CB3583"/>
      <c r="CC3583"/>
    </row>
    <row r="3584" spans="33:81" x14ac:dyDescent="0.4">
      <c r="AG3584"/>
      <c r="AH3584"/>
      <c r="AI3584"/>
      <c r="AJ3584"/>
      <c r="AK3584"/>
      <c r="AL3584"/>
      <c r="BR3584"/>
      <c r="BS3584"/>
      <c r="BT3584"/>
      <c r="BU3584"/>
      <c r="BV3584"/>
      <c r="BW3584"/>
      <c r="BX3584"/>
      <c r="BY3584"/>
      <c r="BZ3584"/>
      <c r="CA3584"/>
      <c r="CB3584"/>
      <c r="CC3584"/>
    </row>
    <row r="3585" spans="33:81" x14ac:dyDescent="0.4">
      <c r="AG3585"/>
      <c r="AH3585"/>
      <c r="AI3585"/>
      <c r="AJ3585"/>
      <c r="AK3585"/>
      <c r="AL3585"/>
      <c r="BR3585"/>
      <c r="BS3585"/>
      <c r="BT3585"/>
      <c r="BU3585"/>
      <c r="BV3585"/>
      <c r="BW3585"/>
      <c r="BX3585"/>
      <c r="BY3585"/>
      <c r="BZ3585"/>
      <c r="CA3585"/>
      <c r="CB3585"/>
      <c r="CC3585"/>
    </row>
    <row r="3586" spans="33:81" x14ac:dyDescent="0.4">
      <c r="AG3586"/>
      <c r="AH3586"/>
      <c r="AI3586"/>
      <c r="AJ3586"/>
      <c r="AK3586"/>
      <c r="AL3586"/>
      <c r="BR3586"/>
      <c r="BS3586"/>
      <c r="BT3586"/>
      <c r="BU3586"/>
      <c r="BV3586"/>
      <c r="BW3586"/>
      <c r="BX3586"/>
      <c r="BY3586"/>
      <c r="BZ3586"/>
      <c r="CA3586"/>
      <c r="CB3586"/>
      <c r="CC3586"/>
    </row>
    <row r="3587" spans="33:81" x14ac:dyDescent="0.4">
      <c r="AG3587"/>
      <c r="AH3587"/>
      <c r="AI3587"/>
      <c r="AJ3587"/>
      <c r="AK3587"/>
      <c r="AL3587"/>
      <c r="BR3587"/>
      <c r="BS3587"/>
      <c r="BT3587"/>
      <c r="BU3587"/>
      <c r="BV3587"/>
      <c r="BW3587"/>
      <c r="BX3587"/>
      <c r="BY3587"/>
      <c r="BZ3587"/>
      <c r="CA3587"/>
      <c r="CB3587"/>
      <c r="CC3587"/>
    </row>
    <row r="3588" spans="33:81" x14ac:dyDescent="0.4">
      <c r="AG3588"/>
      <c r="AH3588"/>
      <c r="AI3588"/>
      <c r="AJ3588"/>
      <c r="AK3588"/>
      <c r="AL3588"/>
      <c r="BR3588"/>
      <c r="BS3588"/>
      <c r="BT3588"/>
      <c r="BU3588"/>
      <c r="BV3588"/>
      <c r="BW3588"/>
      <c r="BX3588"/>
      <c r="BY3588"/>
      <c r="BZ3588"/>
      <c r="CA3588"/>
      <c r="CB3588"/>
      <c r="CC3588"/>
    </row>
    <row r="3589" spans="33:81" x14ac:dyDescent="0.4">
      <c r="AG3589"/>
      <c r="AH3589"/>
      <c r="AI3589"/>
      <c r="AJ3589"/>
      <c r="AK3589"/>
      <c r="AL3589"/>
      <c r="BR3589"/>
      <c r="BS3589"/>
      <c r="BT3589"/>
      <c r="BU3589"/>
      <c r="BV3589"/>
      <c r="BW3589"/>
      <c r="BX3589"/>
      <c r="BY3589"/>
      <c r="BZ3589"/>
      <c r="CA3589"/>
      <c r="CB3589"/>
      <c r="CC3589"/>
    </row>
    <row r="3590" spans="33:81" x14ac:dyDescent="0.4">
      <c r="AG3590"/>
      <c r="AH3590"/>
      <c r="AI3590"/>
      <c r="AJ3590"/>
      <c r="AK3590"/>
      <c r="AL3590"/>
      <c r="BR3590"/>
      <c r="BS3590"/>
      <c r="BT3590"/>
      <c r="BU3590"/>
      <c r="BV3590"/>
      <c r="BW3590"/>
      <c r="BX3590"/>
      <c r="BY3590"/>
      <c r="BZ3590"/>
      <c r="CA3590"/>
      <c r="CB3590"/>
      <c r="CC3590"/>
    </row>
    <row r="3591" spans="33:81" x14ac:dyDescent="0.4">
      <c r="AG3591"/>
      <c r="AH3591"/>
      <c r="AI3591"/>
      <c r="AJ3591"/>
      <c r="AK3591"/>
      <c r="AL3591"/>
      <c r="BR3591"/>
      <c r="BS3591"/>
      <c r="BT3591"/>
      <c r="BU3591"/>
      <c r="BV3591"/>
      <c r="BW3591"/>
      <c r="BX3591"/>
      <c r="BY3591"/>
      <c r="BZ3591"/>
      <c r="CA3591"/>
      <c r="CB3591"/>
      <c r="CC3591"/>
    </row>
    <row r="3592" spans="33:81" x14ac:dyDescent="0.4">
      <c r="AG3592"/>
      <c r="AH3592"/>
      <c r="AI3592"/>
      <c r="AJ3592"/>
      <c r="AK3592"/>
      <c r="AL3592"/>
      <c r="BR3592"/>
      <c r="BS3592"/>
      <c r="BT3592"/>
      <c r="BU3592"/>
      <c r="BV3592"/>
      <c r="BW3592"/>
      <c r="BX3592"/>
      <c r="BY3592"/>
      <c r="BZ3592"/>
      <c r="CA3592"/>
      <c r="CB3592"/>
      <c r="CC3592"/>
    </row>
    <row r="3593" spans="33:81" x14ac:dyDescent="0.4">
      <c r="AG3593"/>
      <c r="AH3593"/>
      <c r="AI3593"/>
      <c r="AJ3593"/>
      <c r="AK3593"/>
      <c r="AL3593"/>
      <c r="BR3593"/>
      <c r="BS3593"/>
      <c r="BT3593"/>
      <c r="BU3593"/>
      <c r="BV3593"/>
      <c r="BW3593"/>
      <c r="BX3593"/>
      <c r="BY3593"/>
      <c r="BZ3593"/>
      <c r="CA3593"/>
      <c r="CB3593"/>
      <c r="CC3593"/>
    </row>
    <row r="3594" spans="33:81" x14ac:dyDescent="0.4">
      <c r="AG3594"/>
      <c r="AH3594"/>
      <c r="AI3594"/>
      <c r="AJ3594"/>
      <c r="AK3594"/>
      <c r="AL3594"/>
      <c r="BR3594"/>
      <c r="BS3594"/>
      <c r="BT3594"/>
      <c r="BU3594"/>
      <c r="BV3594"/>
      <c r="BW3594"/>
      <c r="BX3594"/>
      <c r="BY3594"/>
      <c r="BZ3594"/>
      <c r="CA3594"/>
      <c r="CB3594"/>
      <c r="CC3594"/>
    </row>
    <row r="3595" spans="33:81" x14ac:dyDescent="0.4">
      <c r="AG3595"/>
      <c r="AH3595"/>
      <c r="AI3595"/>
      <c r="AJ3595"/>
      <c r="AK3595"/>
      <c r="AL3595"/>
      <c r="BR3595"/>
      <c r="BS3595"/>
      <c r="BT3595"/>
      <c r="BU3595"/>
      <c r="BV3595"/>
      <c r="BW3595"/>
      <c r="BX3595"/>
      <c r="BY3595"/>
      <c r="BZ3595"/>
      <c r="CA3595"/>
      <c r="CB3595"/>
      <c r="CC3595"/>
    </row>
    <row r="3596" spans="33:81" x14ac:dyDescent="0.4">
      <c r="AG3596"/>
      <c r="AH3596"/>
      <c r="AI3596"/>
      <c r="AJ3596"/>
      <c r="AK3596"/>
      <c r="AL3596"/>
      <c r="BR3596"/>
      <c r="BS3596"/>
      <c r="BT3596"/>
      <c r="BU3596"/>
      <c r="BV3596"/>
      <c r="BW3596"/>
      <c r="BX3596"/>
      <c r="BY3596"/>
      <c r="BZ3596"/>
      <c r="CA3596"/>
      <c r="CB3596"/>
      <c r="CC3596"/>
    </row>
    <row r="3597" spans="33:81" x14ac:dyDescent="0.4">
      <c r="AG3597"/>
      <c r="AH3597"/>
      <c r="AI3597"/>
      <c r="AJ3597"/>
      <c r="AK3597"/>
      <c r="AL3597"/>
      <c r="BR3597"/>
      <c r="BS3597"/>
      <c r="BT3597"/>
      <c r="BU3597"/>
      <c r="BV3597"/>
      <c r="BW3597"/>
      <c r="BX3597"/>
      <c r="BY3597"/>
      <c r="BZ3597"/>
      <c r="CA3597"/>
      <c r="CB3597"/>
      <c r="CC3597"/>
    </row>
    <row r="3598" spans="33:81" x14ac:dyDescent="0.4">
      <c r="AG3598"/>
      <c r="AH3598"/>
      <c r="AI3598"/>
      <c r="AJ3598"/>
      <c r="AK3598"/>
      <c r="AL3598"/>
      <c r="BR3598"/>
      <c r="BS3598"/>
      <c r="BT3598"/>
      <c r="BU3598"/>
      <c r="BV3598"/>
      <c r="BW3598"/>
      <c r="BX3598"/>
      <c r="BY3598"/>
      <c r="BZ3598"/>
      <c r="CA3598"/>
      <c r="CB3598"/>
      <c r="CC3598"/>
    </row>
    <row r="3599" spans="33:81" x14ac:dyDescent="0.4">
      <c r="AG3599"/>
      <c r="AH3599"/>
      <c r="AI3599"/>
      <c r="AJ3599"/>
      <c r="AK3599"/>
      <c r="AL3599"/>
      <c r="BR3599"/>
      <c r="BS3599"/>
      <c r="BT3599"/>
      <c r="BU3599"/>
      <c r="BV3599"/>
      <c r="BW3599"/>
      <c r="BX3599"/>
      <c r="BY3599"/>
      <c r="BZ3599"/>
      <c r="CA3599"/>
      <c r="CB3599"/>
      <c r="CC3599"/>
    </row>
    <row r="3600" spans="33:81" x14ac:dyDescent="0.4">
      <c r="AG3600"/>
      <c r="AH3600"/>
      <c r="AI3600"/>
      <c r="AJ3600"/>
      <c r="AK3600"/>
      <c r="AL3600"/>
      <c r="BR3600"/>
      <c r="BS3600"/>
      <c r="BT3600"/>
      <c r="BU3600"/>
      <c r="BV3600"/>
      <c r="BW3600"/>
      <c r="BX3600"/>
      <c r="BY3600"/>
      <c r="BZ3600"/>
      <c r="CA3600"/>
      <c r="CB3600"/>
      <c r="CC3600"/>
    </row>
    <row r="3601" spans="33:81" x14ac:dyDescent="0.4">
      <c r="AG3601"/>
      <c r="AH3601"/>
      <c r="AI3601"/>
      <c r="AJ3601"/>
      <c r="AK3601"/>
      <c r="AL3601"/>
      <c r="BR3601"/>
      <c r="BS3601"/>
      <c r="BT3601"/>
      <c r="BU3601"/>
      <c r="BV3601"/>
      <c r="BW3601"/>
      <c r="BX3601"/>
      <c r="BY3601"/>
      <c r="BZ3601"/>
      <c r="CA3601"/>
      <c r="CB3601"/>
      <c r="CC3601"/>
    </row>
    <row r="3602" spans="33:81" x14ac:dyDescent="0.4">
      <c r="AG3602"/>
      <c r="AH3602"/>
      <c r="AI3602"/>
      <c r="AJ3602"/>
      <c r="AK3602"/>
      <c r="AL3602"/>
      <c r="BR3602"/>
      <c r="BS3602"/>
      <c r="BT3602"/>
      <c r="BU3602"/>
      <c r="BV3602"/>
      <c r="BW3602"/>
      <c r="BX3602"/>
      <c r="BY3602"/>
      <c r="BZ3602"/>
      <c r="CA3602"/>
      <c r="CB3602"/>
      <c r="CC3602"/>
    </row>
    <row r="3603" spans="33:81" x14ac:dyDescent="0.4">
      <c r="AG3603"/>
      <c r="AH3603"/>
      <c r="AI3603"/>
      <c r="AJ3603"/>
      <c r="AK3603"/>
      <c r="AL3603"/>
      <c r="BR3603"/>
      <c r="BS3603"/>
      <c r="BT3603"/>
      <c r="BU3603"/>
      <c r="BV3603"/>
      <c r="BW3603"/>
      <c r="BX3603"/>
      <c r="BY3603"/>
      <c r="BZ3603"/>
      <c r="CA3603"/>
      <c r="CB3603"/>
      <c r="CC3603"/>
    </row>
    <row r="3604" spans="33:81" x14ac:dyDescent="0.4">
      <c r="AG3604"/>
      <c r="AH3604"/>
      <c r="AI3604"/>
      <c r="AJ3604"/>
      <c r="AK3604"/>
      <c r="AL3604"/>
      <c r="BR3604"/>
      <c r="BS3604"/>
      <c r="BT3604"/>
      <c r="BU3604"/>
      <c r="BV3604"/>
      <c r="BW3604"/>
      <c r="BX3604"/>
      <c r="BY3604"/>
      <c r="BZ3604"/>
      <c r="CA3604"/>
      <c r="CB3604"/>
      <c r="CC3604"/>
    </row>
    <row r="3605" spans="33:81" x14ac:dyDescent="0.4">
      <c r="AG3605"/>
      <c r="AH3605"/>
      <c r="AI3605"/>
      <c r="AJ3605"/>
      <c r="AK3605"/>
      <c r="AL3605"/>
      <c r="BR3605"/>
      <c r="BS3605"/>
      <c r="BT3605"/>
      <c r="BU3605"/>
      <c r="BV3605"/>
      <c r="BW3605"/>
      <c r="BX3605"/>
      <c r="BY3605"/>
      <c r="BZ3605"/>
      <c r="CA3605"/>
      <c r="CB3605"/>
      <c r="CC3605"/>
    </row>
    <row r="3606" spans="33:81" x14ac:dyDescent="0.4">
      <c r="AG3606"/>
      <c r="AH3606"/>
      <c r="AI3606"/>
      <c r="AJ3606"/>
      <c r="AK3606"/>
      <c r="AL3606"/>
      <c r="BR3606"/>
      <c r="BS3606"/>
      <c r="BT3606"/>
      <c r="BU3606"/>
      <c r="BV3606"/>
      <c r="BW3606"/>
      <c r="BX3606"/>
      <c r="BY3606"/>
      <c r="BZ3606"/>
      <c r="CA3606"/>
      <c r="CB3606"/>
      <c r="CC3606"/>
    </row>
    <row r="3607" spans="33:81" x14ac:dyDescent="0.4">
      <c r="AG3607"/>
      <c r="AH3607"/>
      <c r="AI3607"/>
      <c r="AJ3607"/>
      <c r="AK3607"/>
      <c r="AL3607"/>
      <c r="BR3607"/>
      <c r="BS3607"/>
      <c r="BT3607"/>
      <c r="BU3607"/>
      <c r="BV3607"/>
      <c r="BW3607"/>
      <c r="BX3607"/>
      <c r="BY3607"/>
      <c r="BZ3607"/>
      <c r="CA3607"/>
      <c r="CB3607"/>
      <c r="CC3607"/>
    </row>
    <row r="3608" spans="33:81" x14ac:dyDescent="0.4">
      <c r="AG3608"/>
      <c r="AH3608"/>
      <c r="AI3608"/>
      <c r="AJ3608"/>
      <c r="AK3608"/>
      <c r="AL3608"/>
      <c r="BR3608"/>
      <c r="BS3608"/>
      <c r="BT3608"/>
      <c r="BU3608"/>
      <c r="BV3608"/>
      <c r="BW3608"/>
      <c r="BX3608"/>
      <c r="BY3608"/>
      <c r="BZ3608"/>
      <c r="CA3608"/>
      <c r="CB3608"/>
      <c r="CC3608"/>
    </row>
    <row r="3609" spans="33:81" x14ac:dyDescent="0.4">
      <c r="AG3609"/>
      <c r="AH3609"/>
      <c r="AI3609"/>
      <c r="AJ3609"/>
      <c r="AK3609"/>
      <c r="AL3609"/>
      <c r="BR3609"/>
      <c r="BS3609"/>
      <c r="BT3609"/>
      <c r="BU3609"/>
      <c r="BV3609"/>
      <c r="BW3609"/>
      <c r="BX3609"/>
      <c r="BY3609"/>
      <c r="BZ3609"/>
      <c r="CA3609"/>
      <c r="CB3609"/>
      <c r="CC3609"/>
    </row>
    <row r="3610" spans="33:81" x14ac:dyDescent="0.4">
      <c r="AG3610"/>
      <c r="AH3610"/>
      <c r="AI3610"/>
      <c r="AJ3610"/>
      <c r="AK3610"/>
      <c r="AL3610"/>
      <c r="BR3610"/>
      <c r="BS3610"/>
      <c r="BT3610"/>
      <c r="BU3610"/>
      <c r="BV3610"/>
      <c r="BW3610"/>
      <c r="BX3610"/>
      <c r="BY3610"/>
      <c r="BZ3610"/>
      <c r="CA3610"/>
      <c r="CB3610"/>
      <c r="CC3610"/>
    </row>
    <row r="3611" spans="33:81" x14ac:dyDescent="0.4">
      <c r="AG3611"/>
      <c r="AH3611"/>
      <c r="AI3611"/>
      <c r="AJ3611"/>
      <c r="AK3611"/>
      <c r="AL3611"/>
      <c r="BR3611"/>
      <c r="BS3611"/>
      <c r="BT3611"/>
      <c r="BU3611"/>
      <c r="BV3611"/>
      <c r="BW3611"/>
      <c r="BX3611"/>
      <c r="BY3611"/>
      <c r="BZ3611"/>
      <c r="CA3611"/>
      <c r="CB3611"/>
      <c r="CC3611"/>
    </row>
    <row r="3612" spans="33:81" x14ac:dyDescent="0.4">
      <c r="AG3612"/>
      <c r="AH3612"/>
      <c r="AI3612"/>
      <c r="AJ3612"/>
      <c r="AK3612"/>
      <c r="AL3612"/>
      <c r="BR3612"/>
      <c r="BS3612"/>
      <c r="BT3612"/>
      <c r="BU3612"/>
      <c r="BV3612"/>
      <c r="BW3612"/>
      <c r="BX3612"/>
      <c r="BY3612"/>
      <c r="BZ3612"/>
      <c r="CA3612"/>
      <c r="CB3612"/>
      <c r="CC3612"/>
    </row>
    <row r="3613" spans="33:81" x14ac:dyDescent="0.4">
      <c r="AG3613"/>
      <c r="AH3613"/>
      <c r="AI3613"/>
      <c r="AJ3613"/>
      <c r="AK3613"/>
      <c r="AL3613"/>
      <c r="BR3613"/>
      <c r="BS3613"/>
      <c r="BT3613"/>
      <c r="BU3613"/>
      <c r="BV3613"/>
      <c r="BW3613"/>
      <c r="BX3613"/>
      <c r="BY3613"/>
      <c r="BZ3613"/>
      <c r="CA3613"/>
      <c r="CB3613"/>
      <c r="CC3613"/>
    </row>
    <row r="3614" spans="33:81" x14ac:dyDescent="0.4">
      <c r="AG3614"/>
      <c r="AH3614"/>
      <c r="AI3614"/>
      <c r="AJ3614"/>
      <c r="AK3614"/>
      <c r="AL3614"/>
      <c r="BR3614"/>
      <c r="BS3614"/>
      <c r="BT3614"/>
      <c r="BU3614"/>
      <c r="BV3614"/>
      <c r="BW3614"/>
      <c r="BX3614"/>
      <c r="BY3614"/>
      <c r="BZ3614"/>
      <c r="CA3614"/>
      <c r="CB3614"/>
      <c r="CC3614"/>
    </row>
    <row r="3615" spans="33:81" x14ac:dyDescent="0.4">
      <c r="AG3615"/>
      <c r="AH3615"/>
      <c r="AI3615"/>
      <c r="AJ3615"/>
      <c r="AK3615"/>
      <c r="AL3615"/>
      <c r="BR3615"/>
      <c r="BS3615"/>
      <c r="BT3615"/>
      <c r="BU3615"/>
      <c r="BV3615"/>
      <c r="BW3615"/>
      <c r="BX3615"/>
      <c r="BY3615"/>
      <c r="BZ3615"/>
      <c r="CA3615"/>
      <c r="CB3615"/>
      <c r="CC3615"/>
    </row>
    <row r="3616" spans="33:81" x14ac:dyDescent="0.4">
      <c r="AG3616"/>
      <c r="AH3616"/>
      <c r="AI3616"/>
      <c r="AJ3616"/>
      <c r="AK3616"/>
      <c r="AL3616"/>
      <c r="BR3616"/>
      <c r="BS3616"/>
      <c r="BT3616"/>
      <c r="BU3616"/>
      <c r="BV3616"/>
      <c r="BW3616"/>
      <c r="BX3616"/>
      <c r="BY3616"/>
      <c r="BZ3616"/>
      <c r="CA3616"/>
      <c r="CB3616"/>
      <c r="CC3616"/>
    </row>
    <row r="3617" spans="33:81" x14ac:dyDescent="0.4">
      <c r="AG3617"/>
      <c r="AH3617"/>
      <c r="AI3617"/>
      <c r="AJ3617"/>
      <c r="AK3617"/>
      <c r="AL3617"/>
      <c r="BR3617"/>
      <c r="BS3617"/>
      <c r="BT3617"/>
      <c r="BU3617"/>
      <c r="BV3617"/>
      <c r="BW3617"/>
      <c r="BX3617"/>
      <c r="BY3617"/>
      <c r="BZ3617"/>
      <c r="CA3617"/>
      <c r="CB3617"/>
      <c r="CC3617"/>
    </row>
    <row r="3618" spans="33:81" x14ac:dyDescent="0.4">
      <c r="AG3618"/>
      <c r="AH3618"/>
      <c r="AI3618"/>
      <c r="AJ3618"/>
      <c r="AK3618"/>
      <c r="AL3618"/>
      <c r="BR3618"/>
      <c r="BS3618"/>
      <c r="BT3618"/>
      <c r="BU3618"/>
      <c r="BV3618"/>
      <c r="BW3618"/>
      <c r="BX3618"/>
      <c r="BY3618"/>
      <c r="BZ3618"/>
      <c r="CA3618"/>
      <c r="CB3618"/>
      <c r="CC3618"/>
    </row>
    <row r="3619" spans="33:81" x14ac:dyDescent="0.4">
      <c r="AG3619"/>
      <c r="AH3619"/>
      <c r="AI3619"/>
      <c r="AJ3619"/>
      <c r="AK3619"/>
      <c r="AL3619"/>
      <c r="BR3619"/>
      <c r="BS3619"/>
      <c r="BT3619"/>
      <c r="BU3619"/>
      <c r="BV3619"/>
      <c r="BW3619"/>
      <c r="BX3619"/>
      <c r="BY3619"/>
      <c r="BZ3619"/>
      <c r="CA3619"/>
      <c r="CB3619"/>
      <c r="CC3619"/>
    </row>
    <row r="3620" spans="33:81" x14ac:dyDescent="0.4">
      <c r="AG3620"/>
      <c r="AH3620"/>
      <c r="AI3620"/>
      <c r="AJ3620"/>
      <c r="AK3620"/>
      <c r="AL3620"/>
      <c r="BR3620"/>
      <c r="BS3620"/>
      <c r="BT3620"/>
      <c r="BU3620"/>
      <c r="BV3620"/>
      <c r="BW3620"/>
      <c r="BX3620"/>
      <c r="BY3620"/>
      <c r="BZ3620"/>
      <c r="CA3620"/>
      <c r="CB3620"/>
      <c r="CC3620"/>
    </row>
    <row r="3621" spans="33:81" x14ac:dyDescent="0.4">
      <c r="AG3621"/>
      <c r="AH3621"/>
      <c r="AI3621"/>
      <c r="AJ3621"/>
      <c r="AK3621"/>
      <c r="AL3621"/>
      <c r="BR3621"/>
      <c r="BS3621"/>
      <c r="BT3621"/>
      <c r="BU3621"/>
      <c r="BV3621"/>
      <c r="BW3621"/>
      <c r="BX3621"/>
      <c r="BY3621"/>
      <c r="BZ3621"/>
      <c r="CA3621"/>
      <c r="CB3621"/>
      <c r="CC3621"/>
    </row>
    <row r="3622" spans="33:81" x14ac:dyDescent="0.4">
      <c r="AG3622"/>
      <c r="AH3622"/>
      <c r="AI3622"/>
      <c r="AJ3622"/>
      <c r="AK3622"/>
      <c r="AL3622"/>
      <c r="BR3622"/>
      <c r="BS3622"/>
      <c r="BT3622"/>
      <c r="BU3622"/>
      <c r="BV3622"/>
      <c r="BW3622"/>
      <c r="BX3622"/>
      <c r="BY3622"/>
      <c r="BZ3622"/>
      <c r="CA3622"/>
      <c r="CB3622"/>
      <c r="CC3622"/>
    </row>
    <row r="3623" spans="33:81" x14ac:dyDescent="0.4">
      <c r="AG3623"/>
      <c r="AH3623"/>
      <c r="AI3623"/>
      <c r="AJ3623"/>
      <c r="AK3623"/>
      <c r="AL3623"/>
      <c r="BR3623"/>
      <c r="BS3623"/>
      <c r="BT3623"/>
      <c r="BU3623"/>
      <c r="BV3623"/>
      <c r="BW3623"/>
      <c r="BX3623"/>
      <c r="BY3623"/>
      <c r="BZ3623"/>
      <c r="CA3623"/>
      <c r="CB3623"/>
      <c r="CC3623"/>
    </row>
    <row r="3624" spans="33:81" x14ac:dyDescent="0.4">
      <c r="AG3624"/>
      <c r="AH3624"/>
      <c r="AI3624"/>
      <c r="AJ3624"/>
      <c r="AK3624"/>
      <c r="AL3624"/>
      <c r="BR3624"/>
      <c r="BS3624"/>
      <c r="BT3624"/>
      <c r="BU3624"/>
      <c r="BV3624"/>
      <c r="BW3624"/>
      <c r="BX3624"/>
      <c r="BY3624"/>
      <c r="BZ3624"/>
      <c r="CA3624"/>
      <c r="CB3624"/>
      <c r="CC3624"/>
    </row>
    <row r="3625" spans="33:81" x14ac:dyDescent="0.4">
      <c r="AG3625"/>
      <c r="AH3625"/>
      <c r="AI3625"/>
      <c r="AJ3625"/>
      <c r="AK3625"/>
      <c r="AL3625"/>
      <c r="BR3625"/>
      <c r="BS3625"/>
      <c r="BT3625"/>
      <c r="BU3625"/>
      <c r="BV3625"/>
      <c r="BW3625"/>
      <c r="BX3625"/>
      <c r="BY3625"/>
      <c r="BZ3625"/>
      <c r="CA3625"/>
      <c r="CB3625"/>
      <c r="CC3625"/>
    </row>
    <row r="3626" spans="33:81" x14ac:dyDescent="0.4">
      <c r="AG3626"/>
      <c r="AH3626"/>
      <c r="AI3626"/>
      <c r="AJ3626"/>
      <c r="AK3626"/>
      <c r="AL3626"/>
      <c r="BR3626"/>
      <c r="BS3626"/>
      <c r="BT3626"/>
      <c r="BU3626"/>
      <c r="BV3626"/>
      <c r="BW3626"/>
      <c r="BX3626"/>
      <c r="BY3626"/>
      <c r="BZ3626"/>
      <c r="CA3626"/>
      <c r="CB3626"/>
      <c r="CC3626"/>
    </row>
    <row r="3627" spans="33:81" x14ac:dyDescent="0.4">
      <c r="AG3627"/>
      <c r="AH3627"/>
      <c r="AI3627"/>
      <c r="AJ3627"/>
      <c r="AK3627"/>
      <c r="AL3627"/>
      <c r="BR3627"/>
      <c r="BS3627"/>
      <c r="BT3627"/>
      <c r="BU3627"/>
      <c r="BV3627"/>
      <c r="BW3627"/>
      <c r="BX3627"/>
      <c r="BY3627"/>
      <c r="BZ3627"/>
      <c r="CA3627"/>
      <c r="CB3627"/>
      <c r="CC3627"/>
    </row>
    <row r="3628" spans="33:81" x14ac:dyDescent="0.4">
      <c r="AG3628"/>
      <c r="AH3628"/>
      <c r="AI3628"/>
      <c r="AJ3628"/>
      <c r="AK3628"/>
      <c r="AL3628"/>
      <c r="BR3628"/>
      <c r="BS3628"/>
      <c r="BT3628"/>
      <c r="BU3628"/>
      <c r="BV3628"/>
      <c r="BW3628"/>
      <c r="BX3628"/>
      <c r="BY3628"/>
      <c r="BZ3628"/>
      <c r="CA3628"/>
      <c r="CB3628"/>
      <c r="CC3628"/>
    </row>
    <row r="3629" spans="33:81" x14ac:dyDescent="0.4">
      <c r="AG3629"/>
      <c r="AH3629"/>
      <c r="AI3629"/>
      <c r="AJ3629"/>
      <c r="AK3629"/>
      <c r="AL3629"/>
      <c r="BR3629"/>
      <c r="BS3629"/>
      <c r="BT3629"/>
      <c r="BU3629"/>
      <c r="BV3629"/>
      <c r="BW3629"/>
      <c r="BX3629"/>
      <c r="BY3629"/>
      <c r="BZ3629"/>
      <c r="CA3629"/>
      <c r="CB3629"/>
      <c r="CC3629"/>
    </row>
    <row r="3630" spans="33:81" x14ac:dyDescent="0.4">
      <c r="AG3630"/>
      <c r="AH3630"/>
      <c r="AI3630"/>
      <c r="AJ3630"/>
      <c r="AK3630"/>
      <c r="AL3630"/>
      <c r="BR3630"/>
      <c r="BS3630"/>
      <c r="BT3630"/>
      <c r="BU3630"/>
      <c r="BV3630"/>
      <c r="BW3630"/>
      <c r="BX3630"/>
      <c r="BY3630"/>
      <c r="BZ3630"/>
      <c r="CA3630"/>
      <c r="CB3630"/>
      <c r="CC3630"/>
    </row>
    <row r="3631" spans="33:81" x14ac:dyDescent="0.4">
      <c r="AG3631"/>
      <c r="AH3631"/>
      <c r="AI3631"/>
      <c r="AJ3631"/>
      <c r="AK3631"/>
      <c r="AL3631"/>
      <c r="BR3631"/>
      <c r="BS3631"/>
      <c r="BT3631"/>
      <c r="BU3631"/>
      <c r="BV3631"/>
      <c r="BW3631"/>
      <c r="BX3631"/>
      <c r="BY3631"/>
      <c r="BZ3631"/>
      <c r="CA3631"/>
      <c r="CB3631"/>
      <c r="CC3631"/>
    </row>
    <row r="3632" spans="33:81" x14ac:dyDescent="0.4">
      <c r="AG3632"/>
      <c r="AH3632"/>
      <c r="AI3632"/>
      <c r="AJ3632"/>
      <c r="AK3632"/>
      <c r="AL3632"/>
      <c r="BR3632"/>
      <c r="BS3632"/>
      <c r="BT3632"/>
      <c r="BU3632"/>
      <c r="BV3632"/>
      <c r="BW3632"/>
      <c r="BX3632"/>
      <c r="BY3632"/>
      <c r="BZ3632"/>
      <c r="CA3632"/>
      <c r="CB3632"/>
      <c r="CC3632"/>
    </row>
    <row r="3633" spans="33:81" x14ac:dyDescent="0.4">
      <c r="AG3633"/>
      <c r="AH3633"/>
      <c r="AI3633"/>
      <c r="AJ3633"/>
      <c r="AK3633"/>
      <c r="AL3633"/>
      <c r="BR3633"/>
      <c r="BS3633"/>
      <c r="BT3633"/>
      <c r="BU3633"/>
      <c r="BV3633"/>
      <c r="BW3633"/>
      <c r="BX3633"/>
      <c r="BY3633"/>
      <c r="BZ3633"/>
      <c r="CA3633"/>
      <c r="CB3633"/>
      <c r="CC3633"/>
    </row>
    <row r="3634" spans="33:81" x14ac:dyDescent="0.4">
      <c r="AG3634"/>
      <c r="AH3634"/>
      <c r="AI3634"/>
      <c r="AJ3634"/>
      <c r="AK3634"/>
      <c r="AL3634"/>
      <c r="BR3634"/>
      <c r="BS3634"/>
      <c r="BT3634"/>
      <c r="BU3634"/>
      <c r="BV3634"/>
      <c r="BW3634"/>
      <c r="BX3634"/>
      <c r="BY3634"/>
      <c r="BZ3634"/>
      <c r="CA3634"/>
      <c r="CB3634"/>
      <c r="CC3634"/>
    </row>
    <row r="3635" spans="33:81" x14ac:dyDescent="0.4">
      <c r="AG3635"/>
      <c r="AH3635"/>
      <c r="AI3635"/>
      <c r="AJ3635"/>
      <c r="AK3635"/>
      <c r="AL3635"/>
      <c r="BR3635"/>
      <c r="BS3635"/>
      <c r="BT3635"/>
      <c r="BU3635"/>
      <c r="BV3635"/>
      <c r="BW3635"/>
      <c r="BX3635"/>
      <c r="BY3635"/>
      <c r="BZ3635"/>
      <c r="CA3635"/>
      <c r="CB3635"/>
      <c r="CC3635"/>
    </row>
    <row r="3636" spans="33:81" x14ac:dyDescent="0.4">
      <c r="AG3636"/>
      <c r="AH3636"/>
      <c r="AI3636"/>
      <c r="AJ3636"/>
      <c r="AK3636"/>
      <c r="AL3636"/>
      <c r="BR3636"/>
      <c r="BS3636"/>
      <c r="BT3636"/>
      <c r="BU3636"/>
      <c r="BV3636"/>
      <c r="BW3636"/>
      <c r="BX3636"/>
      <c r="BY3636"/>
      <c r="BZ3636"/>
      <c r="CA3636"/>
      <c r="CB3636"/>
      <c r="CC3636"/>
    </row>
    <row r="3637" spans="33:81" x14ac:dyDescent="0.4">
      <c r="AG3637"/>
      <c r="AH3637"/>
      <c r="AI3637"/>
      <c r="AJ3637"/>
      <c r="AK3637"/>
      <c r="AL3637"/>
      <c r="BR3637"/>
      <c r="BS3637"/>
      <c r="BT3637"/>
      <c r="BU3637"/>
      <c r="BV3637"/>
      <c r="BW3637"/>
      <c r="BX3637"/>
      <c r="BY3637"/>
      <c r="BZ3637"/>
      <c r="CA3637"/>
      <c r="CB3637"/>
      <c r="CC3637"/>
    </row>
    <row r="3638" spans="33:81" x14ac:dyDescent="0.4">
      <c r="AG3638"/>
      <c r="AH3638"/>
      <c r="AI3638"/>
      <c r="AJ3638"/>
      <c r="AK3638"/>
      <c r="AL3638"/>
      <c r="BR3638"/>
      <c r="BS3638"/>
      <c r="BT3638"/>
      <c r="BU3638"/>
      <c r="BV3638"/>
      <c r="BW3638"/>
      <c r="BX3638"/>
      <c r="BY3638"/>
      <c r="BZ3638"/>
      <c r="CA3638"/>
      <c r="CB3638"/>
      <c r="CC3638"/>
    </row>
    <row r="3639" spans="33:81" x14ac:dyDescent="0.4">
      <c r="AG3639"/>
      <c r="AH3639"/>
      <c r="AI3639"/>
      <c r="AJ3639"/>
      <c r="AK3639"/>
      <c r="AL3639"/>
      <c r="BR3639"/>
      <c r="BS3639"/>
      <c r="BT3639"/>
      <c r="BU3639"/>
      <c r="BV3639"/>
      <c r="BW3639"/>
      <c r="BX3639"/>
      <c r="BY3639"/>
      <c r="BZ3639"/>
      <c r="CA3639"/>
      <c r="CB3639"/>
      <c r="CC3639"/>
    </row>
    <row r="3640" spans="33:81" x14ac:dyDescent="0.4">
      <c r="AG3640"/>
      <c r="AH3640"/>
      <c r="AI3640"/>
      <c r="AJ3640"/>
      <c r="AK3640"/>
      <c r="AL3640"/>
      <c r="BR3640"/>
      <c r="BS3640"/>
      <c r="BT3640"/>
      <c r="BU3640"/>
      <c r="BV3640"/>
      <c r="BW3640"/>
      <c r="BX3640"/>
      <c r="BY3640"/>
      <c r="BZ3640"/>
      <c r="CA3640"/>
      <c r="CB3640"/>
      <c r="CC3640"/>
    </row>
    <row r="3641" spans="33:81" x14ac:dyDescent="0.4">
      <c r="AG3641"/>
      <c r="AH3641"/>
      <c r="AI3641"/>
      <c r="AJ3641"/>
      <c r="AK3641"/>
      <c r="AL3641"/>
      <c r="BR3641"/>
      <c r="BS3641"/>
      <c r="BT3641"/>
      <c r="BU3641"/>
      <c r="BV3641"/>
      <c r="BW3641"/>
      <c r="BX3641"/>
      <c r="BY3641"/>
      <c r="BZ3641"/>
      <c r="CA3641"/>
      <c r="CB3641"/>
      <c r="CC3641"/>
    </row>
    <row r="3642" spans="33:81" x14ac:dyDescent="0.4">
      <c r="AG3642"/>
      <c r="AH3642"/>
      <c r="AI3642"/>
      <c r="AJ3642"/>
      <c r="AK3642"/>
      <c r="AL3642"/>
      <c r="BR3642"/>
      <c r="BS3642"/>
      <c r="BT3642"/>
      <c r="BU3642"/>
      <c r="BV3642"/>
      <c r="BW3642"/>
      <c r="BX3642"/>
      <c r="BY3642"/>
      <c r="BZ3642"/>
      <c r="CA3642"/>
      <c r="CB3642"/>
      <c r="CC3642"/>
    </row>
    <row r="3643" spans="33:81" x14ac:dyDescent="0.4">
      <c r="AG3643"/>
      <c r="AH3643"/>
      <c r="AI3643"/>
      <c r="AJ3643"/>
      <c r="AK3643"/>
      <c r="AL3643"/>
      <c r="BR3643"/>
      <c r="BS3643"/>
      <c r="BT3643"/>
      <c r="BU3643"/>
      <c r="BV3643"/>
      <c r="BW3643"/>
      <c r="BX3643"/>
      <c r="BY3643"/>
      <c r="BZ3643"/>
      <c r="CA3643"/>
      <c r="CB3643"/>
      <c r="CC3643"/>
    </row>
    <row r="3644" spans="33:81" x14ac:dyDescent="0.4">
      <c r="AG3644"/>
      <c r="AH3644"/>
      <c r="AI3644"/>
      <c r="AJ3644"/>
      <c r="AK3644"/>
      <c r="AL3644"/>
      <c r="BR3644"/>
      <c r="BS3644"/>
      <c r="BT3644"/>
      <c r="BU3644"/>
      <c r="BV3644"/>
      <c r="BW3644"/>
      <c r="BX3644"/>
      <c r="BY3644"/>
      <c r="BZ3644"/>
      <c r="CA3644"/>
      <c r="CB3644"/>
      <c r="CC3644"/>
    </row>
    <row r="3645" spans="33:81" x14ac:dyDescent="0.4">
      <c r="AG3645"/>
      <c r="AH3645"/>
      <c r="AI3645"/>
      <c r="AJ3645"/>
      <c r="AK3645"/>
      <c r="AL3645"/>
      <c r="BR3645"/>
      <c r="BS3645"/>
      <c r="BT3645"/>
      <c r="BU3645"/>
      <c r="BV3645"/>
      <c r="BW3645"/>
      <c r="BX3645"/>
      <c r="BY3645"/>
      <c r="BZ3645"/>
      <c r="CA3645"/>
      <c r="CB3645"/>
      <c r="CC3645"/>
    </row>
    <row r="3646" spans="33:81" x14ac:dyDescent="0.4">
      <c r="AG3646"/>
      <c r="AH3646"/>
      <c r="AI3646"/>
      <c r="AJ3646"/>
      <c r="AK3646"/>
      <c r="AL3646"/>
      <c r="BR3646"/>
      <c r="BS3646"/>
      <c r="BT3646"/>
      <c r="BU3646"/>
      <c r="BV3646"/>
      <c r="BW3646"/>
      <c r="BX3646"/>
      <c r="BY3646"/>
      <c r="BZ3646"/>
      <c r="CA3646"/>
      <c r="CB3646"/>
      <c r="CC3646"/>
    </row>
    <row r="3647" spans="33:81" x14ac:dyDescent="0.4">
      <c r="AG3647"/>
      <c r="AH3647"/>
      <c r="AI3647"/>
      <c r="AJ3647"/>
      <c r="AK3647"/>
      <c r="AL3647"/>
      <c r="BR3647"/>
      <c r="BS3647"/>
      <c r="BT3647"/>
      <c r="BU3647"/>
      <c r="BV3647"/>
      <c r="BW3647"/>
      <c r="BX3647"/>
      <c r="BY3647"/>
      <c r="BZ3647"/>
      <c r="CA3647"/>
      <c r="CB3647"/>
      <c r="CC3647"/>
    </row>
    <row r="3648" spans="33:81" x14ac:dyDescent="0.4">
      <c r="AG3648"/>
      <c r="AH3648"/>
      <c r="AI3648"/>
      <c r="AJ3648"/>
      <c r="AK3648"/>
      <c r="AL3648"/>
      <c r="BR3648"/>
      <c r="BS3648"/>
      <c r="BT3648"/>
      <c r="BU3648"/>
      <c r="BV3648"/>
      <c r="BW3648"/>
      <c r="BX3648"/>
      <c r="BY3648"/>
      <c r="BZ3648"/>
      <c r="CA3648"/>
      <c r="CB3648"/>
      <c r="CC3648"/>
    </row>
    <row r="3649" spans="33:81" x14ac:dyDescent="0.4">
      <c r="AG3649"/>
      <c r="AH3649"/>
      <c r="AI3649"/>
      <c r="AJ3649"/>
      <c r="AK3649"/>
      <c r="AL3649"/>
      <c r="BR3649"/>
      <c r="BS3649"/>
      <c r="BT3649"/>
      <c r="BU3649"/>
      <c r="BV3649"/>
      <c r="BW3649"/>
      <c r="BX3649"/>
      <c r="BY3649"/>
      <c r="BZ3649"/>
      <c r="CA3649"/>
      <c r="CB3649"/>
      <c r="CC3649"/>
    </row>
    <row r="3650" spans="33:81" x14ac:dyDescent="0.4">
      <c r="AG3650"/>
      <c r="AH3650"/>
      <c r="AI3650"/>
      <c r="AJ3650"/>
      <c r="AK3650"/>
      <c r="AL3650"/>
      <c r="BR3650"/>
      <c r="BS3650"/>
      <c r="BT3650"/>
      <c r="BU3650"/>
      <c r="BV3650"/>
      <c r="BW3650"/>
      <c r="BX3650"/>
      <c r="BY3650"/>
      <c r="BZ3650"/>
      <c r="CA3650"/>
      <c r="CB3650"/>
      <c r="CC3650"/>
    </row>
    <row r="3651" spans="33:81" x14ac:dyDescent="0.4">
      <c r="AG3651"/>
      <c r="AH3651"/>
      <c r="AI3651"/>
      <c r="AJ3651"/>
      <c r="AK3651"/>
      <c r="AL3651"/>
      <c r="BR3651"/>
      <c r="BS3651"/>
      <c r="BT3651"/>
      <c r="BU3651"/>
      <c r="BV3651"/>
      <c r="BW3651"/>
      <c r="BX3651"/>
      <c r="BY3651"/>
      <c r="BZ3651"/>
      <c r="CA3651"/>
      <c r="CB3651"/>
      <c r="CC3651"/>
    </row>
    <row r="3652" spans="33:81" x14ac:dyDescent="0.4">
      <c r="AG3652"/>
      <c r="AH3652"/>
      <c r="AI3652"/>
      <c r="AJ3652"/>
      <c r="AK3652"/>
      <c r="AL3652"/>
      <c r="BR3652"/>
      <c r="BS3652"/>
      <c r="BT3652"/>
      <c r="BU3652"/>
      <c r="BV3652"/>
      <c r="BW3652"/>
      <c r="BX3652"/>
      <c r="BY3652"/>
      <c r="BZ3652"/>
      <c r="CA3652"/>
      <c r="CB3652"/>
      <c r="CC3652"/>
    </row>
    <row r="3653" spans="33:81" x14ac:dyDescent="0.4">
      <c r="AG3653"/>
      <c r="AH3653"/>
      <c r="AI3653"/>
      <c r="AJ3653"/>
      <c r="AK3653"/>
      <c r="AL3653"/>
      <c r="BR3653"/>
      <c r="BS3653"/>
      <c r="BT3653"/>
      <c r="BU3653"/>
      <c r="BV3653"/>
      <c r="BW3653"/>
      <c r="BX3653"/>
      <c r="BY3653"/>
      <c r="BZ3653"/>
      <c r="CA3653"/>
      <c r="CB3653"/>
      <c r="CC3653"/>
    </row>
    <row r="3654" spans="33:81" x14ac:dyDescent="0.4">
      <c r="AG3654"/>
      <c r="AH3654"/>
      <c r="AI3654"/>
      <c r="AJ3654"/>
      <c r="AK3654"/>
      <c r="AL3654"/>
      <c r="BR3654"/>
      <c r="BS3654"/>
      <c r="BT3654"/>
      <c r="BU3654"/>
      <c r="BV3654"/>
      <c r="BW3654"/>
      <c r="BX3654"/>
      <c r="BY3654"/>
      <c r="BZ3654"/>
      <c r="CA3654"/>
      <c r="CB3654"/>
      <c r="CC3654"/>
    </row>
    <row r="3655" spans="33:81" x14ac:dyDescent="0.4">
      <c r="AG3655"/>
      <c r="AH3655"/>
      <c r="AI3655"/>
      <c r="AJ3655"/>
      <c r="AK3655"/>
      <c r="AL3655"/>
      <c r="BR3655"/>
      <c r="BS3655"/>
      <c r="BT3655"/>
      <c r="BU3655"/>
      <c r="BV3655"/>
      <c r="BW3655"/>
      <c r="BX3655"/>
      <c r="BY3655"/>
      <c r="BZ3655"/>
      <c r="CA3655"/>
      <c r="CB3655"/>
      <c r="CC3655"/>
    </row>
    <row r="3656" spans="33:81" x14ac:dyDescent="0.4">
      <c r="AG3656"/>
      <c r="AH3656"/>
      <c r="AI3656"/>
      <c r="AJ3656"/>
      <c r="AK3656"/>
      <c r="AL3656"/>
      <c r="BR3656"/>
      <c r="BS3656"/>
      <c r="BT3656"/>
      <c r="BU3656"/>
      <c r="BV3656"/>
      <c r="BW3656"/>
      <c r="BX3656"/>
      <c r="BY3656"/>
      <c r="BZ3656"/>
      <c r="CA3656"/>
      <c r="CB3656"/>
      <c r="CC3656"/>
    </row>
    <row r="3657" spans="33:81" x14ac:dyDescent="0.4">
      <c r="AG3657"/>
      <c r="AH3657"/>
      <c r="AI3657"/>
      <c r="AJ3657"/>
      <c r="AK3657"/>
      <c r="AL3657"/>
      <c r="BR3657"/>
      <c r="BS3657"/>
      <c r="BT3657"/>
      <c r="BU3657"/>
      <c r="BV3657"/>
      <c r="BW3657"/>
      <c r="BX3657"/>
      <c r="BY3657"/>
      <c r="BZ3657"/>
      <c r="CA3657"/>
      <c r="CB3657"/>
      <c r="CC3657"/>
    </row>
    <row r="3658" spans="33:81" x14ac:dyDescent="0.4">
      <c r="AG3658"/>
      <c r="AH3658"/>
      <c r="AI3658"/>
      <c r="AJ3658"/>
      <c r="AK3658"/>
      <c r="AL3658"/>
      <c r="BR3658"/>
      <c r="BS3658"/>
      <c r="BT3658"/>
      <c r="BU3658"/>
      <c r="BV3658"/>
      <c r="BW3658"/>
      <c r="BX3658"/>
      <c r="BY3658"/>
      <c r="BZ3658"/>
      <c r="CA3658"/>
      <c r="CB3658"/>
      <c r="CC3658"/>
    </row>
    <row r="3659" spans="33:81" x14ac:dyDescent="0.4">
      <c r="AG3659"/>
      <c r="AH3659"/>
      <c r="AI3659"/>
      <c r="AJ3659"/>
      <c r="AK3659"/>
      <c r="AL3659"/>
      <c r="BR3659"/>
      <c r="BS3659"/>
      <c r="BT3659"/>
      <c r="BU3659"/>
      <c r="BV3659"/>
      <c r="BW3659"/>
      <c r="BX3659"/>
      <c r="BY3659"/>
      <c r="BZ3659"/>
      <c r="CA3659"/>
      <c r="CB3659"/>
      <c r="CC3659"/>
    </row>
    <row r="3660" spans="33:81" x14ac:dyDescent="0.4">
      <c r="AG3660"/>
      <c r="AH3660"/>
      <c r="AI3660"/>
      <c r="AJ3660"/>
      <c r="AK3660"/>
      <c r="AL3660"/>
      <c r="BR3660"/>
      <c r="BS3660"/>
      <c r="BT3660"/>
      <c r="BU3660"/>
      <c r="BV3660"/>
      <c r="BW3660"/>
      <c r="BX3660"/>
      <c r="BY3660"/>
      <c r="BZ3660"/>
      <c r="CA3660"/>
      <c r="CB3660"/>
      <c r="CC3660"/>
    </row>
    <row r="3661" spans="33:81" x14ac:dyDescent="0.4">
      <c r="AG3661"/>
      <c r="AH3661"/>
      <c r="AI3661"/>
      <c r="AJ3661"/>
      <c r="AK3661"/>
      <c r="AL3661"/>
      <c r="BR3661"/>
      <c r="BS3661"/>
      <c r="BT3661"/>
      <c r="BU3661"/>
      <c r="BV3661"/>
      <c r="BW3661"/>
      <c r="BX3661"/>
      <c r="BY3661"/>
      <c r="BZ3661"/>
      <c r="CA3661"/>
      <c r="CB3661"/>
      <c r="CC3661"/>
    </row>
    <row r="3662" spans="33:81" x14ac:dyDescent="0.4">
      <c r="AG3662"/>
      <c r="AH3662"/>
      <c r="AI3662"/>
      <c r="AJ3662"/>
      <c r="AK3662"/>
      <c r="AL3662"/>
      <c r="BR3662"/>
      <c r="BS3662"/>
      <c r="BT3662"/>
      <c r="BU3662"/>
      <c r="BV3662"/>
      <c r="BW3662"/>
      <c r="BX3662"/>
      <c r="BY3662"/>
      <c r="BZ3662"/>
      <c r="CA3662"/>
      <c r="CB3662"/>
      <c r="CC3662"/>
    </row>
    <row r="3663" spans="33:81" x14ac:dyDescent="0.4">
      <c r="AG3663"/>
      <c r="AH3663"/>
      <c r="AI3663"/>
      <c r="AJ3663"/>
      <c r="AK3663"/>
      <c r="AL3663"/>
      <c r="BR3663"/>
      <c r="BS3663"/>
      <c r="BT3663"/>
      <c r="BU3663"/>
      <c r="BV3663"/>
      <c r="BW3663"/>
      <c r="BX3663"/>
      <c r="BY3663"/>
      <c r="BZ3663"/>
      <c r="CA3663"/>
      <c r="CB3663"/>
      <c r="CC3663"/>
    </row>
    <row r="3664" spans="33:81" x14ac:dyDescent="0.4">
      <c r="AG3664"/>
      <c r="AH3664"/>
      <c r="AI3664"/>
      <c r="AJ3664"/>
      <c r="AK3664"/>
      <c r="AL3664"/>
      <c r="BR3664"/>
      <c r="BS3664"/>
      <c r="BT3664"/>
      <c r="BU3664"/>
      <c r="BV3664"/>
      <c r="BW3664"/>
      <c r="BX3664"/>
      <c r="BY3664"/>
      <c r="BZ3664"/>
      <c r="CA3664"/>
      <c r="CB3664"/>
      <c r="CC3664"/>
    </row>
    <row r="3665" spans="33:81" x14ac:dyDescent="0.4">
      <c r="AG3665"/>
      <c r="AH3665"/>
      <c r="AI3665"/>
      <c r="AJ3665"/>
      <c r="AK3665"/>
      <c r="AL3665"/>
      <c r="BR3665"/>
      <c r="BS3665"/>
      <c r="BT3665"/>
      <c r="BU3665"/>
      <c r="BV3665"/>
      <c r="BW3665"/>
      <c r="BX3665"/>
      <c r="BY3665"/>
      <c r="BZ3665"/>
      <c r="CA3665"/>
      <c r="CB3665"/>
      <c r="CC3665"/>
    </row>
    <row r="3666" spans="33:81" x14ac:dyDescent="0.4">
      <c r="AG3666"/>
      <c r="AH3666"/>
      <c r="AI3666"/>
      <c r="AJ3666"/>
      <c r="AK3666"/>
      <c r="AL3666"/>
      <c r="BR3666"/>
      <c r="BS3666"/>
      <c r="BT3666"/>
      <c r="BU3666"/>
      <c r="BV3666"/>
      <c r="BW3666"/>
      <c r="BX3666"/>
      <c r="BY3666"/>
      <c r="BZ3666"/>
      <c r="CA3666"/>
      <c r="CB3666"/>
      <c r="CC3666"/>
    </row>
    <row r="3667" spans="33:81" x14ac:dyDescent="0.4">
      <c r="AG3667"/>
      <c r="AH3667"/>
      <c r="AI3667"/>
      <c r="AJ3667"/>
      <c r="AK3667"/>
      <c r="AL3667"/>
      <c r="BR3667"/>
      <c r="BS3667"/>
      <c r="BT3667"/>
      <c r="BU3667"/>
      <c r="BV3667"/>
      <c r="BW3667"/>
      <c r="BX3667"/>
      <c r="BY3667"/>
      <c r="BZ3667"/>
      <c r="CA3667"/>
      <c r="CB3667"/>
      <c r="CC3667"/>
    </row>
    <row r="3668" spans="33:81" x14ac:dyDescent="0.4">
      <c r="AG3668"/>
      <c r="AH3668"/>
      <c r="AI3668"/>
      <c r="AJ3668"/>
      <c r="AK3668"/>
      <c r="AL3668"/>
      <c r="BR3668"/>
      <c r="BS3668"/>
      <c r="BT3668"/>
      <c r="BU3668"/>
      <c r="BV3668"/>
      <c r="BW3668"/>
      <c r="BX3668"/>
      <c r="BY3668"/>
      <c r="BZ3668"/>
      <c r="CA3668"/>
      <c r="CB3668"/>
      <c r="CC3668"/>
    </row>
    <row r="3669" spans="33:81" x14ac:dyDescent="0.4">
      <c r="AG3669"/>
      <c r="AH3669"/>
      <c r="AI3669"/>
      <c r="AJ3669"/>
      <c r="AK3669"/>
      <c r="AL3669"/>
      <c r="BR3669"/>
      <c r="BS3669"/>
      <c r="BT3669"/>
      <c r="BU3669"/>
      <c r="BV3669"/>
      <c r="BW3669"/>
      <c r="BX3669"/>
      <c r="BY3669"/>
      <c r="BZ3669"/>
      <c r="CA3669"/>
      <c r="CB3669"/>
      <c r="CC3669"/>
    </row>
    <row r="3670" spans="33:81" x14ac:dyDescent="0.4">
      <c r="AG3670"/>
      <c r="AH3670"/>
      <c r="AI3670"/>
      <c r="AJ3670"/>
      <c r="AK3670"/>
      <c r="AL3670"/>
      <c r="BR3670"/>
      <c r="BS3670"/>
      <c r="BT3670"/>
      <c r="BU3670"/>
      <c r="BV3670"/>
      <c r="BW3670"/>
      <c r="BX3670"/>
      <c r="BY3670"/>
      <c r="BZ3670"/>
      <c r="CA3670"/>
      <c r="CB3670"/>
      <c r="CC3670"/>
    </row>
    <row r="3671" spans="33:81" x14ac:dyDescent="0.4">
      <c r="AG3671"/>
      <c r="AH3671"/>
      <c r="AI3671"/>
      <c r="AJ3671"/>
      <c r="AK3671"/>
      <c r="AL3671"/>
      <c r="BR3671"/>
      <c r="BS3671"/>
      <c r="BT3671"/>
      <c r="BU3671"/>
      <c r="BV3671"/>
      <c r="BW3671"/>
      <c r="BX3671"/>
      <c r="BY3671"/>
      <c r="BZ3671"/>
      <c r="CA3671"/>
      <c r="CB3671"/>
      <c r="CC3671"/>
    </row>
    <row r="3672" spans="33:81" x14ac:dyDescent="0.4">
      <c r="AG3672"/>
      <c r="AH3672"/>
      <c r="AI3672"/>
      <c r="AJ3672"/>
      <c r="AK3672"/>
      <c r="AL3672"/>
      <c r="BR3672"/>
      <c r="BS3672"/>
      <c r="BT3672"/>
      <c r="BU3672"/>
      <c r="BV3672"/>
      <c r="BW3672"/>
      <c r="BX3672"/>
      <c r="BY3672"/>
      <c r="BZ3672"/>
      <c r="CA3672"/>
      <c r="CB3672"/>
      <c r="CC3672"/>
    </row>
    <row r="3673" spans="33:81" x14ac:dyDescent="0.4">
      <c r="AG3673"/>
      <c r="AH3673"/>
      <c r="AI3673"/>
      <c r="AJ3673"/>
      <c r="AK3673"/>
      <c r="AL3673"/>
      <c r="BR3673"/>
      <c r="BS3673"/>
      <c r="BT3673"/>
      <c r="BU3673"/>
      <c r="BV3673"/>
      <c r="BW3673"/>
      <c r="BX3673"/>
      <c r="BY3673"/>
      <c r="BZ3673"/>
      <c r="CA3673"/>
      <c r="CB3673"/>
      <c r="CC3673"/>
    </row>
    <row r="3674" spans="33:81" x14ac:dyDescent="0.4">
      <c r="AG3674"/>
      <c r="AH3674"/>
      <c r="AI3674"/>
      <c r="AJ3674"/>
      <c r="AK3674"/>
      <c r="AL3674"/>
      <c r="BR3674"/>
      <c r="BS3674"/>
      <c r="BT3674"/>
      <c r="BU3674"/>
      <c r="BV3674"/>
      <c r="BW3674"/>
      <c r="BX3674"/>
      <c r="BY3674"/>
      <c r="BZ3674"/>
      <c r="CA3674"/>
      <c r="CB3674"/>
      <c r="CC3674"/>
    </row>
    <row r="3675" spans="33:81" x14ac:dyDescent="0.4">
      <c r="AG3675"/>
      <c r="AH3675"/>
      <c r="AI3675"/>
      <c r="AJ3675"/>
      <c r="AK3675"/>
      <c r="AL3675"/>
      <c r="BR3675"/>
      <c r="BS3675"/>
      <c r="BT3675"/>
      <c r="BU3675"/>
      <c r="BV3675"/>
      <c r="BW3675"/>
      <c r="BX3675"/>
      <c r="BY3675"/>
      <c r="BZ3675"/>
      <c r="CA3675"/>
      <c r="CB3675"/>
      <c r="CC3675"/>
    </row>
    <row r="3676" spans="33:81" x14ac:dyDescent="0.4">
      <c r="AG3676"/>
      <c r="AH3676"/>
      <c r="AI3676"/>
      <c r="AJ3676"/>
      <c r="AK3676"/>
      <c r="AL3676"/>
      <c r="BR3676"/>
      <c r="BS3676"/>
      <c r="BT3676"/>
      <c r="BU3676"/>
      <c r="BV3676"/>
      <c r="BW3676"/>
      <c r="BX3676"/>
      <c r="BY3676"/>
      <c r="BZ3676"/>
      <c r="CA3676"/>
      <c r="CB3676"/>
      <c r="CC3676"/>
    </row>
    <row r="3677" spans="33:81" x14ac:dyDescent="0.4">
      <c r="AG3677"/>
      <c r="AH3677"/>
      <c r="AI3677"/>
      <c r="AJ3677"/>
      <c r="AK3677"/>
      <c r="AL3677"/>
      <c r="BR3677"/>
      <c r="BS3677"/>
      <c r="BT3677"/>
      <c r="BU3677"/>
      <c r="BV3677"/>
      <c r="BW3677"/>
      <c r="BX3677"/>
      <c r="BY3677"/>
      <c r="BZ3677"/>
      <c r="CA3677"/>
      <c r="CB3677"/>
      <c r="CC3677"/>
    </row>
    <row r="3678" spans="33:81" x14ac:dyDescent="0.4">
      <c r="AG3678"/>
      <c r="AH3678"/>
      <c r="AI3678"/>
      <c r="AJ3678"/>
      <c r="AK3678"/>
      <c r="AL3678"/>
      <c r="BR3678"/>
      <c r="BS3678"/>
      <c r="BT3678"/>
      <c r="BU3678"/>
      <c r="BV3678"/>
      <c r="BW3678"/>
      <c r="BX3678"/>
      <c r="BY3678"/>
      <c r="BZ3678"/>
      <c r="CA3678"/>
      <c r="CB3678"/>
      <c r="CC3678"/>
    </row>
    <row r="3679" spans="33:81" x14ac:dyDescent="0.4">
      <c r="AG3679"/>
      <c r="AH3679"/>
      <c r="AI3679"/>
      <c r="AJ3679"/>
      <c r="AK3679"/>
      <c r="AL3679"/>
      <c r="BR3679"/>
      <c r="BS3679"/>
      <c r="BT3679"/>
      <c r="BU3679"/>
      <c r="BV3679"/>
      <c r="BW3679"/>
      <c r="BX3679"/>
      <c r="BY3679"/>
      <c r="BZ3679"/>
      <c r="CA3679"/>
      <c r="CB3679"/>
      <c r="CC3679"/>
    </row>
    <row r="3680" spans="33:81" x14ac:dyDescent="0.4">
      <c r="AG3680"/>
      <c r="AH3680"/>
      <c r="AI3680"/>
      <c r="AJ3680"/>
      <c r="AK3680"/>
      <c r="AL3680"/>
      <c r="BR3680"/>
      <c r="BS3680"/>
      <c r="BT3680"/>
      <c r="BU3680"/>
      <c r="BV3680"/>
      <c r="BW3680"/>
      <c r="BX3680"/>
      <c r="BY3680"/>
      <c r="BZ3680"/>
      <c r="CA3680"/>
      <c r="CB3680"/>
      <c r="CC3680"/>
    </row>
    <row r="3681" spans="33:81" x14ac:dyDescent="0.4">
      <c r="AG3681"/>
      <c r="AH3681"/>
      <c r="AI3681"/>
      <c r="AJ3681"/>
      <c r="AK3681"/>
      <c r="AL3681"/>
      <c r="BR3681"/>
      <c r="BS3681"/>
      <c r="BT3681"/>
      <c r="BU3681"/>
      <c r="BV3681"/>
      <c r="BW3681"/>
      <c r="BX3681"/>
      <c r="BY3681"/>
      <c r="BZ3681"/>
      <c r="CA3681"/>
      <c r="CB3681"/>
      <c r="CC3681"/>
    </row>
    <row r="3682" spans="33:81" x14ac:dyDescent="0.4">
      <c r="AG3682"/>
      <c r="AH3682"/>
      <c r="AI3682"/>
      <c r="AJ3682"/>
      <c r="AK3682"/>
      <c r="AL3682"/>
      <c r="BR3682"/>
      <c r="BS3682"/>
      <c r="BT3682"/>
      <c r="BU3682"/>
      <c r="BV3682"/>
      <c r="BW3682"/>
      <c r="BX3682"/>
      <c r="BY3682"/>
      <c r="BZ3682"/>
      <c r="CA3682"/>
      <c r="CB3682"/>
      <c r="CC3682"/>
    </row>
    <row r="3683" spans="33:81" x14ac:dyDescent="0.4">
      <c r="AG3683"/>
      <c r="AH3683"/>
      <c r="AI3683"/>
      <c r="AJ3683"/>
      <c r="AK3683"/>
      <c r="AL3683"/>
      <c r="BR3683"/>
      <c r="BS3683"/>
      <c r="BT3683"/>
      <c r="BU3683"/>
      <c r="BV3683"/>
      <c r="BW3683"/>
      <c r="BX3683"/>
      <c r="BY3683"/>
      <c r="BZ3683"/>
      <c r="CA3683"/>
      <c r="CB3683"/>
      <c r="CC3683"/>
    </row>
    <row r="3684" spans="33:81" x14ac:dyDescent="0.4">
      <c r="AG3684"/>
      <c r="AH3684"/>
      <c r="AI3684"/>
      <c r="AJ3684"/>
      <c r="AK3684"/>
      <c r="AL3684"/>
      <c r="BR3684"/>
      <c r="BS3684"/>
      <c r="BT3684"/>
      <c r="BU3684"/>
      <c r="BV3684"/>
      <c r="BW3684"/>
      <c r="BX3684"/>
      <c r="BY3684"/>
      <c r="BZ3684"/>
      <c r="CA3684"/>
      <c r="CB3684"/>
      <c r="CC3684"/>
    </row>
    <row r="3685" spans="33:81" x14ac:dyDescent="0.4">
      <c r="AG3685"/>
      <c r="AH3685"/>
      <c r="AI3685"/>
      <c r="AJ3685"/>
      <c r="AK3685"/>
      <c r="AL3685"/>
      <c r="BR3685"/>
      <c r="BS3685"/>
      <c r="BT3685"/>
      <c r="BU3685"/>
      <c r="BV3685"/>
      <c r="BW3685"/>
      <c r="BX3685"/>
      <c r="BY3685"/>
      <c r="BZ3685"/>
      <c r="CA3685"/>
      <c r="CB3685"/>
      <c r="CC3685"/>
    </row>
    <row r="3686" spans="33:81" x14ac:dyDescent="0.4">
      <c r="AG3686"/>
      <c r="AH3686"/>
      <c r="AI3686"/>
      <c r="AJ3686"/>
      <c r="AK3686"/>
      <c r="AL3686"/>
      <c r="BR3686"/>
      <c r="BS3686"/>
      <c r="BT3686"/>
      <c r="BU3686"/>
      <c r="BV3686"/>
      <c r="BW3686"/>
      <c r="BX3686"/>
      <c r="BY3686"/>
      <c r="BZ3686"/>
      <c r="CA3686"/>
      <c r="CB3686"/>
      <c r="CC3686"/>
    </row>
    <row r="3687" spans="33:81" x14ac:dyDescent="0.4">
      <c r="AG3687"/>
      <c r="AH3687"/>
      <c r="AI3687"/>
      <c r="AJ3687"/>
      <c r="AK3687"/>
      <c r="AL3687"/>
      <c r="BR3687"/>
      <c r="BS3687"/>
      <c r="BT3687"/>
      <c r="BU3687"/>
      <c r="BV3687"/>
      <c r="BW3687"/>
      <c r="BX3687"/>
      <c r="BY3687"/>
      <c r="BZ3687"/>
      <c r="CA3687"/>
      <c r="CB3687"/>
      <c r="CC3687"/>
    </row>
    <row r="3688" spans="33:81" x14ac:dyDescent="0.4">
      <c r="AG3688"/>
      <c r="AH3688"/>
      <c r="AI3688"/>
      <c r="AJ3688"/>
      <c r="AK3688"/>
      <c r="AL3688"/>
      <c r="BR3688"/>
      <c r="BS3688"/>
      <c r="BT3688"/>
      <c r="BU3688"/>
      <c r="BV3688"/>
      <c r="BW3688"/>
      <c r="BX3688"/>
      <c r="BY3688"/>
      <c r="BZ3688"/>
      <c r="CA3688"/>
      <c r="CB3688"/>
      <c r="CC3688"/>
    </row>
    <row r="3689" spans="33:81" x14ac:dyDescent="0.4">
      <c r="AG3689"/>
      <c r="AH3689"/>
      <c r="AI3689"/>
      <c r="AJ3689"/>
      <c r="AK3689"/>
      <c r="AL3689"/>
      <c r="BR3689"/>
      <c r="BS3689"/>
      <c r="BT3689"/>
      <c r="BU3689"/>
      <c r="BV3689"/>
      <c r="BW3689"/>
      <c r="BX3689"/>
      <c r="BY3689"/>
      <c r="BZ3689"/>
      <c r="CA3689"/>
      <c r="CB3689"/>
      <c r="CC3689"/>
    </row>
    <row r="3690" spans="33:81" x14ac:dyDescent="0.4">
      <c r="AG3690"/>
      <c r="AH3690"/>
      <c r="AI3690"/>
      <c r="AJ3690"/>
      <c r="AK3690"/>
      <c r="AL3690"/>
      <c r="BR3690"/>
      <c r="BS3690"/>
      <c r="BT3690"/>
      <c r="BU3690"/>
      <c r="BV3690"/>
      <c r="BW3690"/>
      <c r="BX3690"/>
      <c r="BY3690"/>
      <c r="BZ3690"/>
      <c r="CA3690"/>
      <c r="CB3690"/>
      <c r="CC3690"/>
    </row>
    <row r="3691" spans="33:81" x14ac:dyDescent="0.4">
      <c r="AG3691"/>
      <c r="AH3691"/>
      <c r="AI3691"/>
      <c r="AJ3691"/>
      <c r="AK3691"/>
      <c r="AL3691"/>
      <c r="BR3691"/>
      <c r="BS3691"/>
      <c r="BT3691"/>
      <c r="BU3691"/>
      <c r="BV3691"/>
      <c r="BW3691"/>
      <c r="BX3691"/>
      <c r="BY3691"/>
      <c r="BZ3691"/>
      <c r="CA3691"/>
      <c r="CB3691"/>
      <c r="CC3691"/>
    </row>
    <row r="3692" spans="33:81" x14ac:dyDescent="0.4">
      <c r="AG3692"/>
      <c r="AH3692"/>
      <c r="AI3692"/>
      <c r="AJ3692"/>
      <c r="AK3692"/>
      <c r="AL3692"/>
      <c r="BR3692"/>
      <c r="BS3692"/>
      <c r="BT3692"/>
      <c r="BU3692"/>
      <c r="BV3692"/>
      <c r="BW3692"/>
      <c r="BX3692"/>
      <c r="BY3692"/>
      <c r="BZ3692"/>
      <c r="CA3692"/>
      <c r="CB3692"/>
      <c r="CC3692"/>
    </row>
    <row r="3693" spans="33:81" x14ac:dyDescent="0.4">
      <c r="AG3693"/>
      <c r="AH3693"/>
      <c r="AI3693"/>
      <c r="AJ3693"/>
      <c r="AK3693"/>
      <c r="AL3693"/>
      <c r="BR3693"/>
      <c r="BS3693"/>
      <c r="BT3693"/>
      <c r="BU3693"/>
      <c r="BV3693"/>
      <c r="BW3693"/>
      <c r="BX3693"/>
      <c r="BY3693"/>
      <c r="BZ3693"/>
      <c r="CA3693"/>
      <c r="CB3693"/>
      <c r="CC3693"/>
    </row>
    <row r="3694" spans="33:81" x14ac:dyDescent="0.4">
      <c r="AG3694"/>
      <c r="AH3694"/>
      <c r="AI3694"/>
      <c r="AJ3694"/>
      <c r="AK3694"/>
      <c r="AL3694"/>
      <c r="BR3694"/>
      <c r="BS3694"/>
      <c r="BT3694"/>
      <c r="BU3694"/>
      <c r="BV3694"/>
      <c r="BW3694"/>
      <c r="BX3694"/>
      <c r="BY3694"/>
      <c r="BZ3694"/>
      <c r="CA3694"/>
      <c r="CB3694"/>
      <c r="CC3694"/>
    </row>
    <row r="3695" spans="33:81" x14ac:dyDescent="0.4">
      <c r="AG3695"/>
      <c r="AH3695"/>
      <c r="AI3695"/>
      <c r="AJ3695"/>
      <c r="AK3695"/>
      <c r="AL3695"/>
      <c r="BR3695"/>
      <c r="BS3695"/>
      <c r="BT3695"/>
      <c r="BU3695"/>
      <c r="BV3695"/>
      <c r="BW3695"/>
      <c r="BX3695"/>
      <c r="BY3695"/>
      <c r="BZ3695"/>
      <c r="CA3695"/>
      <c r="CB3695"/>
      <c r="CC3695"/>
    </row>
    <row r="3696" spans="33:81" x14ac:dyDescent="0.4">
      <c r="AG3696"/>
      <c r="AH3696"/>
      <c r="AI3696"/>
      <c r="AJ3696"/>
      <c r="AK3696"/>
      <c r="AL3696"/>
      <c r="BR3696"/>
      <c r="BS3696"/>
      <c r="BT3696"/>
      <c r="BU3696"/>
      <c r="BV3696"/>
      <c r="BW3696"/>
      <c r="BX3696"/>
      <c r="BY3696"/>
      <c r="BZ3696"/>
      <c r="CA3696"/>
      <c r="CB3696"/>
      <c r="CC3696"/>
    </row>
    <row r="3697" spans="33:81" x14ac:dyDescent="0.4">
      <c r="AG3697"/>
      <c r="AH3697"/>
      <c r="AI3697"/>
      <c r="AJ3697"/>
      <c r="AK3697"/>
      <c r="AL3697"/>
      <c r="BR3697"/>
      <c r="BS3697"/>
      <c r="BT3697"/>
      <c r="BU3697"/>
      <c r="BV3697"/>
      <c r="BW3697"/>
      <c r="BX3697"/>
      <c r="BY3697"/>
      <c r="BZ3697"/>
      <c r="CA3697"/>
      <c r="CB3697"/>
      <c r="CC3697"/>
    </row>
    <row r="3698" spans="33:81" x14ac:dyDescent="0.4">
      <c r="AG3698"/>
      <c r="AH3698"/>
      <c r="AI3698"/>
      <c r="AJ3698"/>
      <c r="AK3698"/>
      <c r="AL3698"/>
      <c r="BR3698"/>
      <c r="BS3698"/>
      <c r="BT3698"/>
      <c r="BU3698"/>
      <c r="BV3698"/>
      <c r="BW3698"/>
      <c r="BX3698"/>
      <c r="BY3698"/>
      <c r="BZ3698"/>
      <c r="CA3698"/>
      <c r="CB3698"/>
      <c r="CC3698"/>
    </row>
    <row r="3699" spans="33:81" x14ac:dyDescent="0.4">
      <c r="AG3699"/>
      <c r="AH3699"/>
      <c r="AI3699"/>
      <c r="AJ3699"/>
      <c r="AK3699"/>
      <c r="AL3699"/>
      <c r="BR3699"/>
      <c r="BS3699"/>
      <c r="BT3699"/>
      <c r="BU3699"/>
      <c r="BV3699"/>
      <c r="BW3699"/>
      <c r="BX3699"/>
      <c r="BY3699"/>
      <c r="BZ3699"/>
      <c r="CA3699"/>
      <c r="CB3699"/>
      <c r="CC3699"/>
    </row>
    <row r="3700" spans="33:81" x14ac:dyDescent="0.4">
      <c r="AG3700"/>
      <c r="AH3700"/>
      <c r="AI3700"/>
      <c r="AJ3700"/>
      <c r="AK3700"/>
      <c r="AL3700"/>
      <c r="BR3700"/>
      <c r="BS3700"/>
      <c r="BT3700"/>
      <c r="BU3700"/>
      <c r="BV3700"/>
      <c r="BW3700"/>
      <c r="BX3700"/>
      <c r="BY3700"/>
      <c r="BZ3700"/>
      <c r="CA3700"/>
      <c r="CB3700"/>
      <c r="CC3700"/>
    </row>
    <row r="3701" spans="33:81" x14ac:dyDescent="0.4">
      <c r="AG3701"/>
      <c r="AH3701"/>
      <c r="AI3701"/>
      <c r="AJ3701"/>
      <c r="AK3701"/>
      <c r="BR3701"/>
      <c r="BS3701"/>
      <c r="BT3701"/>
      <c r="BU3701"/>
      <c r="BV3701"/>
      <c r="BW3701"/>
      <c r="BX3701"/>
      <c r="BY3701"/>
      <c r="BZ3701"/>
      <c r="CA3701"/>
      <c r="CB3701"/>
      <c r="CC3701"/>
    </row>
  </sheetData>
  <mergeCells count="1">
    <mergeCell ref="A1:J2"/>
  </mergeCells>
  <dataValidations count="1">
    <dataValidation type="date" operator="greaterThan" allowBlank="1" showInputMessage="1" showErrorMessage="1" errorTitle="&quot;Erreur de saisie&quot;" error="&quot;Merci de bien vouloir spécifier un format de date correct (JJ/MM/AAAA).&quot;" sqref="L1:L2" xr:uid="{8E9CE528-3FE2-4656-90F6-EE95B18B1E22}">
      <formula1>2</formula1>
    </dataValidation>
  </dataValidations>
  <pageMargins left="0.7" right="0.7" top="0.75" bottom="0.75" header="0.3" footer="0.3"/>
  <pageSetup paperSize="9" orientation="portrait" r:id="rId5"/>
  <drawing r:id="rId6"/>
  <legacyDrawing r:id="rId7"/>
  <tableParts count="1">
    <tablePart r:id="rId8"/>
  </tableParts>
  <extLst>
    <ext xmlns:x14="http://schemas.microsoft.com/office/spreadsheetml/2009/9/main" uri="{A8765BA9-456A-4dab-B4F3-ACF838C121DE}">
      <x14:slicerList>
        <x14:slicer r:id="rId9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EEA45-6368-4DB4-8E7C-8C5A3001132D}">
  <dimension ref="A1:U65"/>
  <sheetViews>
    <sheetView showGridLines="0" zoomScale="80" zoomScaleNormal="80" workbookViewId="0">
      <selection activeCell="A25" sqref="A25"/>
    </sheetView>
  </sheetViews>
  <sheetFormatPr baseColWidth="10" defaultRowHeight="16.8" x14ac:dyDescent="0.4"/>
  <cols>
    <col min="1" max="1" width="10" customWidth="1"/>
    <col min="2" max="2" width="18.69921875" customWidth="1"/>
    <col min="3" max="3" width="20.8984375" customWidth="1"/>
    <col min="4" max="4" width="17.69921875" customWidth="1"/>
    <col min="5" max="5" width="24.5" customWidth="1"/>
    <col min="6" max="6" width="25.3984375" customWidth="1"/>
    <col min="7" max="7" width="18.69921875" customWidth="1"/>
    <col min="8" max="8" width="10.19921875" customWidth="1"/>
    <col min="9" max="9" width="16.69921875" customWidth="1"/>
    <col min="10" max="10" width="18" customWidth="1"/>
    <col min="11" max="11" width="17.09765625" customWidth="1"/>
    <col min="12" max="12" width="8.19921875" customWidth="1"/>
    <col min="13" max="13" width="11.8984375" customWidth="1"/>
    <col min="14" max="14" width="19.5" customWidth="1"/>
    <col min="15" max="15" width="14.3984375" customWidth="1"/>
    <col min="16" max="16" width="8.09765625" customWidth="1"/>
  </cols>
  <sheetData>
    <row r="1" spans="1:21" ht="15" customHeight="1" x14ac:dyDescent="0.4">
      <c r="A1" s="27" t="s">
        <v>122</v>
      </c>
      <c r="B1" s="27"/>
      <c r="C1" s="27"/>
      <c r="D1" s="9"/>
      <c r="E1" s="9"/>
      <c r="F1" s="9"/>
      <c r="G1" s="10"/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</row>
    <row r="2" spans="1:21" ht="40.200000000000003" customHeight="1" x14ac:dyDescent="0.4">
      <c r="A2" s="27"/>
      <c r="B2" s="27"/>
      <c r="C2" s="27"/>
      <c r="D2" s="13" t="s">
        <v>30</v>
      </c>
      <c r="E2" s="9"/>
      <c r="F2" s="11" t="s">
        <v>15</v>
      </c>
      <c r="G2" s="14" t="s">
        <v>0</v>
      </c>
      <c r="H2" s="10"/>
      <c r="I2" s="10"/>
      <c r="J2" s="11" t="s">
        <v>1</v>
      </c>
      <c r="K2" s="13" t="s">
        <v>0</v>
      </c>
      <c r="L2" s="10"/>
      <c r="M2" s="10"/>
      <c r="N2" s="12" t="s">
        <v>121</v>
      </c>
      <c r="O2" s="13" t="s">
        <v>123</v>
      </c>
      <c r="P2" s="9"/>
      <c r="Q2" s="9"/>
      <c r="R2" s="9"/>
      <c r="S2" s="9"/>
      <c r="T2" s="9"/>
      <c r="U2" s="9"/>
    </row>
    <row r="3" spans="1:21" ht="15" customHeight="1" x14ac:dyDescent="0.4">
      <c r="A3" s="27"/>
      <c r="B3" s="27"/>
      <c r="C3" s="27"/>
      <c r="D3" s="9"/>
      <c r="E3" s="9"/>
      <c r="F3" s="9"/>
      <c r="G3" s="10"/>
      <c r="H3" s="10"/>
      <c r="I3" s="10"/>
      <c r="J3" s="10"/>
      <c r="K3" s="10"/>
      <c r="L3" s="10"/>
      <c r="M3" s="10"/>
      <c r="N3" s="9"/>
      <c r="O3" s="9"/>
      <c r="P3" s="9"/>
      <c r="Q3" s="9"/>
      <c r="R3" s="9"/>
      <c r="S3" s="9"/>
      <c r="T3" s="9"/>
      <c r="U3" s="9"/>
    </row>
    <row r="11" spans="1:21" x14ac:dyDescent="0.4">
      <c r="B11" t="str">
        <f>_xll.Assistant.XL.RIK_AL("INF12__1_0_1,F=B='1',U='0',I='0',FN='Calibri',FS='10',FC='#FFFFFF',BC='#A5A5A5',AH='1',AV='1',Br=[$top-$bottom],BrS='1',BrC='#778899'_1,C=Total,F=B='1',U='0',I='0',FN='Calibri',FS='10',FC='#000000',BC='#FFFFFF',AH='1',AV"&amp;"='1',Br=[$top-$bottom],BrS='1',BrC='#778899'_0_0_0_1_D=53x13;INF01@E=0,S=1074,G=0,T=0,P=0,O=NF='Texte'_B='0'_U='0'_I='0'_FN='Calibri'_FS='9'_FC='#000000'_BC='#FFFFFF'_AH='1'_AV='1'_Br=[]_BrS='0'_BrC='#FFFFFF'_WpT='0':E=0"&amp;",S=1112,G=0,T=0,P=0,O=NF='Texte'_B='0'_U='0'_I='0'_FN='Calibri'_FS='9'_FC='#000000'_BC='#FFFFFF'_AH='1'_AV='1'_Br=[]_BrS='0'_BrC='#FFFFFF'_WpT='0':E=1,S=1140,G=0,T=1,P=1,O=NF='Nombre'_B='0'_U='0'_I='0'_FN='Calibri'_FS='9"&amp;"'_FC='#000000'_BC='#FFFFFF'_AH='3'_AV='1'_Br=[]_BrS='0'_BrC='#FFFFFF'_WpT='0':E=1,S=1165,G=0,T=0,P=0,O=NF='Nombre'_B='0'_U='0'_I='0'_FN='Calibri'_FS='9'_FC='#000000'_BC='#FFFFFF'_AH='3'_AV='1'_Br=[]_BrS='0'_BrC='#FFFFFF'"&amp;"_WpT='0':E=1,S=1182,G=0,T=0,P=0,O=NF='Nombre'_B='0'_U='0'_I='0'_FN='Calibri'_FS='9'_FC='#000000'_BC='#FFFFFF'_AH='3'_AV='1'_Br=[]_BrS='0'_BrC='#FFFFFF'_WpT='0':E=0,S=1145,G=0,T=0,P=0,O=NF='Texte'_B='0'_U='0'_I='0'_FN='Ca"&amp;"libri'_FS='9'_FC='#000000'_BC='#FFFFFF'_AH='1'_AV='1'_Br=[]_BrS='0'_BrC='#FFFFFF'_WpT='0':E=0,S=1080,G=0,T=0,P=0,O=NF='Texte'_B='0'_U='0'_I='0'_FN='Calibri'_FS='9'_FC='#000000'_BC='#FFFFFF'_AH='1'_AV='1'_Br=[]_BrS='0'_Br"&amp;"C='#FFFFFF'_WpT='0':E=0,S=1083,G=0,T=0,P=0,O=NF='Texte'_B='0'_U='0'_I='0'_FN='Calibri'_FS='9'_FC='#000000'_BC='#FFFFFF'_AH='1'_AV='1'_Br=[]_BrS='0'_BrC='#FFFFFF'_WpT='0':E=0,S=1001|1002,G=0,T=0,P=0,O=NF='Texte'_B='0'_U='"&amp;"0'_I='0'_FN='Calibri'_FS='9'_FC='#000000'_BC='#FFFFFF'_AH='1'_AV='1'_Br=[]_BrS='0'_BrC='#FFFFFF'_WpT='0':E=0,S=1118,G=0,T=0,P=0,O=NF='Texte'_B='0'_U='0'_I='0'_FN='Calibri'_FS='9'_FC='#000000'_BC='#FFFFFF'_AH='1'_AV='1'_B"&amp;"r=[]_BrS='0'_BrC='#FFFFFF'_WpT='0':E=0,S=1076,G=0,T=0,P=0,O=NF='Texte'_B='0'_U='0'_I='0'_FN='Calibri'_FS='9'_FC='#000000'_BC='#FFFFFF'_AH='1'_AV='1'_Br=[]_BrS='0'_BrC='#FFFFFF'_WpT='0':E=0,S=1077,G=0,T=0,P=0,O=NF='Texte'"&amp;"_B='0'_U='0'_I='0'_FN='Calibri'_FS='9'_FC='#000000'_BC='#FFFFFF'_AH='1'_AV='1'_Br=[]_BrS='0'_BrC='#FFFFFF'_WpT='0':E=0,S=1002|1002,G=0,T=0,P=0,O=NF='Texte'_B='0'_U='0'_I='0'_FN='Calibri'_FS='9'_FC='#000000'_BC='#FFFFFF'_"&amp;"AH='1'_AV='1'_Br=[]_BrS='0'_BrC='#FFFFFF'_WpT='0':@R=A,S=1163,V={0}:R=B,S=5,V={1}:R=C,S=1203,V=OUI:R=D,S=1001|1001,V={2}:R=E,S=1002|1001,V={3}:",$D$2,$O$2,$G$2,$K$2)</f>
        <v/>
      </c>
    </row>
    <row r="12" spans="1:21" s="8" customFormat="1" x14ac:dyDescent="0.4">
      <c r="B12" s="8" t="s">
        <v>2</v>
      </c>
      <c r="C12" s="8" t="s">
        <v>16</v>
      </c>
      <c r="D12" s="8" t="s">
        <v>24</v>
      </c>
      <c r="E12" s="8" t="s">
        <v>25</v>
      </c>
      <c r="F12" s="8" t="s">
        <v>26</v>
      </c>
      <c r="G12" s="8" t="s">
        <v>18</v>
      </c>
      <c r="H12" s="8" t="s">
        <v>19</v>
      </c>
      <c r="I12" s="8" t="s">
        <v>20</v>
      </c>
      <c r="J12" s="8" t="s">
        <v>27</v>
      </c>
      <c r="K12" s="8" t="s">
        <v>21</v>
      </c>
      <c r="L12" s="8" t="s">
        <v>22</v>
      </c>
      <c r="M12" s="8" t="s">
        <v>23</v>
      </c>
      <c r="N12" s="8" t="s">
        <v>28</v>
      </c>
    </row>
    <row r="13" spans="1:21" x14ac:dyDescent="0.4">
      <c r="B13" s="4" t="s">
        <v>63</v>
      </c>
      <c r="C13" s="4"/>
      <c r="D13" s="5">
        <v>161400</v>
      </c>
      <c r="E13" s="4">
        <v>2</v>
      </c>
      <c r="F13" s="5">
        <v>0</v>
      </c>
      <c r="G13" t="s">
        <v>62</v>
      </c>
      <c r="H13">
        <v>2019</v>
      </c>
      <c r="I13">
        <v>1</v>
      </c>
      <c r="J13" t="s">
        <v>66</v>
      </c>
      <c r="K13" t="s">
        <v>64</v>
      </c>
      <c r="L13" t="s">
        <v>65</v>
      </c>
      <c r="M13" t="s">
        <v>35</v>
      </c>
      <c r="N13" t="s">
        <v>58</v>
      </c>
    </row>
    <row r="14" spans="1:21" x14ac:dyDescent="0.4">
      <c r="B14" s="4" t="s">
        <v>92</v>
      </c>
      <c r="C14" s="4" t="s">
        <v>93</v>
      </c>
      <c r="D14" s="5">
        <v>26499.98</v>
      </c>
      <c r="E14" s="4">
        <v>8</v>
      </c>
      <c r="F14" s="5">
        <v>0.02</v>
      </c>
      <c r="G14" t="s">
        <v>86</v>
      </c>
      <c r="H14">
        <v>2019</v>
      </c>
      <c r="I14">
        <v>1</v>
      </c>
      <c r="J14" t="s">
        <v>94</v>
      </c>
      <c r="K14" t="s">
        <v>43</v>
      </c>
      <c r="L14" t="s">
        <v>44</v>
      </c>
      <c r="M14" t="s">
        <v>35</v>
      </c>
      <c r="N14" t="s">
        <v>89</v>
      </c>
    </row>
    <row r="15" spans="1:21" x14ac:dyDescent="0.4">
      <c r="B15" s="4" t="s">
        <v>42</v>
      </c>
      <c r="C15" s="4" t="s">
        <v>45</v>
      </c>
      <c r="D15" s="5">
        <v>19240</v>
      </c>
      <c r="E15" s="4">
        <v>25</v>
      </c>
      <c r="F15" s="5">
        <v>0</v>
      </c>
      <c r="G15" t="s">
        <v>31</v>
      </c>
      <c r="H15">
        <v>2019</v>
      </c>
      <c r="I15">
        <v>1</v>
      </c>
      <c r="J15" t="s">
        <v>46</v>
      </c>
      <c r="K15" t="s">
        <v>43</v>
      </c>
      <c r="L15" t="s">
        <v>44</v>
      </c>
      <c r="M15" t="s">
        <v>35</v>
      </c>
      <c r="N15" t="s">
        <v>3</v>
      </c>
    </row>
    <row r="16" spans="1:21" x14ac:dyDescent="0.4">
      <c r="B16" s="4" t="s">
        <v>73</v>
      </c>
      <c r="C16" s="4" t="s">
        <v>74</v>
      </c>
      <c r="D16" s="5">
        <v>18345.3</v>
      </c>
      <c r="E16" s="4">
        <v>10</v>
      </c>
      <c r="F16" s="5">
        <v>0</v>
      </c>
      <c r="G16" t="s">
        <v>62</v>
      </c>
      <c r="H16">
        <v>2019</v>
      </c>
      <c r="I16">
        <v>1</v>
      </c>
      <c r="J16" t="s">
        <v>75</v>
      </c>
      <c r="K16" t="s">
        <v>43</v>
      </c>
      <c r="L16" t="s">
        <v>44</v>
      </c>
      <c r="M16" t="s">
        <v>35</v>
      </c>
      <c r="N16" t="s">
        <v>76</v>
      </c>
    </row>
    <row r="17" spans="2:14" x14ac:dyDescent="0.4">
      <c r="B17" s="4" t="s">
        <v>90</v>
      </c>
      <c r="C17" s="4"/>
      <c r="D17" s="5">
        <v>11160</v>
      </c>
      <c r="E17" s="4">
        <v>18</v>
      </c>
      <c r="F17" s="5">
        <v>0</v>
      </c>
      <c r="G17" t="s">
        <v>86</v>
      </c>
      <c r="H17">
        <v>2019</v>
      </c>
      <c r="I17">
        <v>1</v>
      </c>
      <c r="J17" t="s">
        <v>9</v>
      </c>
      <c r="K17" t="s">
        <v>33</v>
      </c>
      <c r="L17" t="s">
        <v>34</v>
      </c>
      <c r="M17" t="s">
        <v>35</v>
      </c>
      <c r="N17" t="s">
        <v>4</v>
      </c>
    </row>
    <row r="18" spans="2:14" x14ac:dyDescent="0.4">
      <c r="B18" s="4" t="s">
        <v>32</v>
      </c>
      <c r="C18" s="4" t="s">
        <v>36</v>
      </c>
      <c r="D18" s="5">
        <v>6850</v>
      </c>
      <c r="E18" s="4">
        <v>11</v>
      </c>
      <c r="F18" s="5">
        <v>0</v>
      </c>
      <c r="G18" t="s">
        <v>31</v>
      </c>
      <c r="H18">
        <v>2019</v>
      </c>
      <c r="I18">
        <v>1</v>
      </c>
      <c r="J18" t="s">
        <v>7</v>
      </c>
      <c r="K18" t="s">
        <v>33</v>
      </c>
      <c r="L18" t="s">
        <v>34</v>
      </c>
      <c r="M18" t="s">
        <v>35</v>
      </c>
      <c r="N18" t="s">
        <v>3</v>
      </c>
    </row>
    <row r="19" spans="2:14" x14ac:dyDescent="0.4">
      <c r="B19" s="4" t="s">
        <v>87</v>
      </c>
      <c r="C19" s="4"/>
      <c r="D19" s="5">
        <v>4800</v>
      </c>
      <c r="E19" s="4">
        <v>20</v>
      </c>
      <c r="F19" s="5">
        <v>0</v>
      </c>
      <c r="G19" t="s">
        <v>86</v>
      </c>
      <c r="H19">
        <v>2019</v>
      </c>
      <c r="I19">
        <v>1</v>
      </c>
      <c r="J19" t="s">
        <v>13</v>
      </c>
      <c r="K19" t="s">
        <v>33</v>
      </c>
      <c r="L19" t="s">
        <v>34</v>
      </c>
      <c r="M19" t="s">
        <v>35</v>
      </c>
      <c r="N19" t="s">
        <v>10</v>
      </c>
    </row>
    <row r="20" spans="2:14" x14ac:dyDescent="0.4">
      <c r="B20" s="4" t="s">
        <v>37</v>
      </c>
      <c r="C20" s="4"/>
      <c r="D20" s="5">
        <v>4351</v>
      </c>
      <c r="E20" s="4">
        <v>5</v>
      </c>
      <c r="F20" s="5">
        <v>229</v>
      </c>
      <c r="G20" t="s">
        <v>31</v>
      </c>
      <c r="H20">
        <v>2019</v>
      </c>
      <c r="I20">
        <v>1</v>
      </c>
      <c r="J20" t="s">
        <v>40</v>
      </c>
      <c r="K20" t="s">
        <v>33</v>
      </c>
      <c r="L20" t="s">
        <v>34</v>
      </c>
      <c r="M20" t="s">
        <v>35</v>
      </c>
      <c r="N20" t="s">
        <v>39</v>
      </c>
    </row>
    <row r="21" spans="2:14" x14ac:dyDescent="0.4">
      <c r="B21" s="4" t="s">
        <v>32</v>
      </c>
      <c r="C21" s="4" t="s">
        <v>36</v>
      </c>
      <c r="D21" s="5">
        <v>4312</v>
      </c>
      <c r="E21" s="4">
        <v>8</v>
      </c>
      <c r="F21" s="5">
        <v>0</v>
      </c>
      <c r="G21" t="s">
        <v>31</v>
      </c>
      <c r="H21">
        <v>2019</v>
      </c>
      <c r="I21">
        <v>1</v>
      </c>
      <c r="J21" t="s">
        <v>14</v>
      </c>
      <c r="K21" t="s">
        <v>33</v>
      </c>
      <c r="L21" t="s">
        <v>34</v>
      </c>
      <c r="M21" t="s">
        <v>35</v>
      </c>
      <c r="N21" t="s">
        <v>3</v>
      </c>
    </row>
    <row r="22" spans="2:14" x14ac:dyDescent="0.4">
      <c r="B22" s="4" t="s">
        <v>41</v>
      </c>
      <c r="C22" s="4"/>
      <c r="D22" s="5">
        <v>4195.2</v>
      </c>
      <c r="E22" s="4">
        <v>8</v>
      </c>
      <c r="F22" s="5">
        <v>220.8</v>
      </c>
      <c r="G22" t="s">
        <v>31</v>
      </c>
      <c r="H22">
        <v>2019</v>
      </c>
      <c r="I22">
        <v>1</v>
      </c>
      <c r="J22" t="s">
        <v>9</v>
      </c>
      <c r="K22" t="s">
        <v>33</v>
      </c>
      <c r="L22" t="s">
        <v>34</v>
      </c>
      <c r="M22" t="s">
        <v>35</v>
      </c>
      <c r="N22" t="s">
        <v>11</v>
      </c>
    </row>
    <row r="23" spans="2:14" x14ac:dyDescent="0.4">
      <c r="B23" s="4" t="s">
        <v>90</v>
      </c>
      <c r="C23" s="4"/>
      <c r="D23" s="5">
        <v>4116</v>
      </c>
      <c r="E23" s="4">
        <v>7</v>
      </c>
      <c r="F23" s="5">
        <v>0</v>
      </c>
      <c r="G23" t="s">
        <v>86</v>
      </c>
      <c r="H23">
        <v>2019</v>
      </c>
      <c r="I23">
        <v>1</v>
      </c>
      <c r="J23" t="s">
        <v>7</v>
      </c>
      <c r="K23" t="s">
        <v>33</v>
      </c>
      <c r="L23" t="s">
        <v>34</v>
      </c>
      <c r="M23" t="s">
        <v>35</v>
      </c>
      <c r="N23" t="s">
        <v>4</v>
      </c>
    </row>
    <row r="24" spans="2:14" x14ac:dyDescent="0.4">
      <c r="B24" s="4" t="s">
        <v>60</v>
      </c>
      <c r="C24" s="4"/>
      <c r="D24" s="5">
        <v>3974.4</v>
      </c>
      <c r="E24" s="4">
        <v>8</v>
      </c>
      <c r="F24" s="5">
        <v>441.6</v>
      </c>
      <c r="G24" t="s">
        <v>59</v>
      </c>
      <c r="H24">
        <v>2019</v>
      </c>
      <c r="I24">
        <v>1</v>
      </c>
      <c r="J24" t="s">
        <v>9</v>
      </c>
      <c r="K24" t="s">
        <v>33</v>
      </c>
      <c r="L24" t="s">
        <v>34</v>
      </c>
      <c r="M24" t="s">
        <v>35</v>
      </c>
      <c r="N24" t="s">
        <v>8</v>
      </c>
    </row>
    <row r="25" spans="2:14" x14ac:dyDescent="0.4">
      <c r="B25" s="4" t="s">
        <v>112</v>
      </c>
      <c r="C25" s="4" t="s">
        <v>113</v>
      </c>
      <c r="D25" s="5">
        <v>3848</v>
      </c>
      <c r="E25" s="4">
        <v>5</v>
      </c>
      <c r="F25" s="5">
        <v>0</v>
      </c>
      <c r="G25" t="s">
        <v>86</v>
      </c>
      <c r="H25">
        <v>2019</v>
      </c>
      <c r="I25">
        <v>3</v>
      </c>
      <c r="J25" t="s">
        <v>46</v>
      </c>
      <c r="K25" t="s">
        <v>33</v>
      </c>
      <c r="L25" t="s">
        <v>34</v>
      </c>
      <c r="M25" t="s">
        <v>35</v>
      </c>
      <c r="N25" t="s">
        <v>98</v>
      </c>
    </row>
    <row r="26" spans="2:14" x14ac:dyDescent="0.4">
      <c r="B26" s="4" t="s">
        <v>67</v>
      </c>
      <c r="C26" s="4"/>
      <c r="D26" s="5">
        <v>3660</v>
      </c>
      <c r="E26" s="4">
        <v>2</v>
      </c>
      <c r="F26" s="5">
        <v>0</v>
      </c>
      <c r="G26" t="s">
        <v>62</v>
      </c>
      <c r="H26">
        <v>2019</v>
      </c>
      <c r="I26">
        <v>1</v>
      </c>
      <c r="J26" t="s">
        <v>68</v>
      </c>
      <c r="K26" t="s">
        <v>33</v>
      </c>
      <c r="L26" t="s">
        <v>34</v>
      </c>
      <c r="M26" t="s">
        <v>35</v>
      </c>
      <c r="N26" t="s">
        <v>69</v>
      </c>
    </row>
    <row r="27" spans="2:14" x14ac:dyDescent="0.4">
      <c r="B27" s="4" t="s">
        <v>77</v>
      </c>
      <c r="C27" s="4"/>
      <c r="D27" s="5">
        <v>2646.32</v>
      </c>
      <c r="E27" s="4">
        <v>1</v>
      </c>
      <c r="F27" s="5">
        <v>199.18</v>
      </c>
      <c r="G27" t="s">
        <v>62</v>
      </c>
      <c r="H27">
        <v>2019</v>
      </c>
      <c r="I27">
        <v>1</v>
      </c>
      <c r="J27" t="s">
        <v>80</v>
      </c>
      <c r="K27" t="s">
        <v>78</v>
      </c>
      <c r="L27" t="s">
        <v>79</v>
      </c>
      <c r="M27" t="s">
        <v>35</v>
      </c>
      <c r="N27" t="s">
        <v>69</v>
      </c>
    </row>
    <row r="28" spans="2:14" x14ac:dyDescent="0.4">
      <c r="B28" s="4" t="s">
        <v>120</v>
      </c>
      <c r="C28" s="4"/>
      <c r="D28" s="5">
        <v>2234.4</v>
      </c>
      <c r="E28" s="4">
        <v>4</v>
      </c>
      <c r="F28" s="5">
        <v>117.6</v>
      </c>
      <c r="G28" t="s">
        <v>31</v>
      </c>
      <c r="H28">
        <v>2019</v>
      </c>
      <c r="I28">
        <v>2</v>
      </c>
      <c r="J28" t="s">
        <v>7</v>
      </c>
      <c r="K28" t="s">
        <v>51</v>
      </c>
      <c r="L28" t="s">
        <v>52</v>
      </c>
      <c r="M28" t="s">
        <v>35</v>
      </c>
      <c r="N28" t="s">
        <v>39</v>
      </c>
    </row>
    <row r="29" spans="2:14" x14ac:dyDescent="0.4">
      <c r="B29" s="4" t="s">
        <v>32</v>
      </c>
      <c r="C29" s="4" t="s">
        <v>36</v>
      </c>
      <c r="D29" s="5">
        <v>2208</v>
      </c>
      <c r="E29" s="4">
        <v>4</v>
      </c>
      <c r="F29" s="5">
        <v>0</v>
      </c>
      <c r="G29" t="s">
        <v>31</v>
      </c>
      <c r="H29">
        <v>2019</v>
      </c>
      <c r="I29">
        <v>1</v>
      </c>
      <c r="J29" t="s">
        <v>9</v>
      </c>
      <c r="K29" t="s">
        <v>33</v>
      </c>
      <c r="L29" t="s">
        <v>34</v>
      </c>
      <c r="M29" t="s">
        <v>35</v>
      </c>
      <c r="N29" t="s">
        <v>3</v>
      </c>
    </row>
    <row r="30" spans="2:14" x14ac:dyDescent="0.4">
      <c r="B30" s="4" t="s">
        <v>70</v>
      </c>
      <c r="C30" s="4" t="s">
        <v>71</v>
      </c>
      <c r="D30" s="5">
        <v>2208</v>
      </c>
      <c r="E30" s="4">
        <v>5</v>
      </c>
      <c r="F30" s="5">
        <v>552</v>
      </c>
      <c r="G30" t="s">
        <v>62</v>
      </c>
      <c r="H30">
        <v>2019</v>
      </c>
      <c r="I30">
        <v>1</v>
      </c>
      <c r="J30" t="s">
        <v>9</v>
      </c>
      <c r="K30" t="s">
        <v>33</v>
      </c>
      <c r="L30" t="s">
        <v>34</v>
      </c>
      <c r="M30" t="s">
        <v>35</v>
      </c>
      <c r="N30" t="s">
        <v>58</v>
      </c>
    </row>
    <row r="31" spans="2:14" x14ac:dyDescent="0.4">
      <c r="B31" s="4" t="s">
        <v>120</v>
      </c>
      <c r="C31" s="4"/>
      <c r="D31" s="5">
        <v>2079.5500000000002</v>
      </c>
      <c r="E31" s="4">
        <v>1</v>
      </c>
      <c r="F31" s="5">
        <v>109.45</v>
      </c>
      <c r="G31" t="s">
        <v>31</v>
      </c>
      <c r="H31">
        <v>2019</v>
      </c>
      <c r="I31">
        <v>2</v>
      </c>
      <c r="J31" t="s">
        <v>84</v>
      </c>
      <c r="K31" t="s">
        <v>51</v>
      </c>
      <c r="L31" t="s">
        <v>52</v>
      </c>
      <c r="M31" t="s">
        <v>35</v>
      </c>
      <c r="N31" t="s">
        <v>39</v>
      </c>
    </row>
    <row r="32" spans="2:14" x14ac:dyDescent="0.4">
      <c r="B32" s="4" t="s">
        <v>88</v>
      </c>
      <c r="C32" s="4"/>
      <c r="D32" s="5">
        <v>2079.5500000000002</v>
      </c>
      <c r="E32" s="4">
        <v>1</v>
      </c>
      <c r="F32" s="5">
        <v>109.45</v>
      </c>
      <c r="G32" t="s">
        <v>86</v>
      </c>
      <c r="H32">
        <v>2019</v>
      </c>
      <c r="I32">
        <v>1</v>
      </c>
      <c r="J32" t="s">
        <v>84</v>
      </c>
      <c r="K32" t="s">
        <v>78</v>
      </c>
      <c r="L32" t="s">
        <v>79</v>
      </c>
      <c r="M32" t="s">
        <v>35</v>
      </c>
      <c r="N32" t="s">
        <v>89</v>
      </c>
    </row>
    <row r="33" spans="2:15" x14ac:dyDescent="0.4">
      <c r="B33" s="4" t="s">
        <v>81</v>
      </c>
      <c r="C33" s="4"/>
      <c r="D33" s="5">
        <v>1915.38</v>
      </c>
      <c r="E33" s="4">
        <v>1</v>
      </c>
      <c r="F33" s="5">
        <v>273.62</v>
      </c>
      <c r="G33" t="s">
        <v>62</v>
      </c>
      <c r="H33">
        <v>2019</v>
      </c>
      <c r="I33">
        <v>1</v>
      </c>
      <c r="J33" t="s">
        <v>84</v>
      </c>
      <c r="K33" t="s">
        <v>78</v>
      </c>
      <c r="L33" t="s">
        <v>79</v>
      </c>
      <c r="M33" t="s">
        <v>35</v>
      </c>
      <c r="N33" t="s">
        <v>83</v>
      </c>
    </row>
    <row r="34" spans="2:15" x14ac:dyDescent="0.4">
      <c r="B34" s="4" t="s">
        <v>60</v>
      </c>
      <c r="C34" s="4"/>
      <c r="D34" s="5">
        <v>1908</v>
      </c>
      <c r="E34" s="4">
        <v>2</v>
      </c>
      <c r="F34" s="5">
        <v>0</v>
      </c>
      <c r="G34" t="s">
        <v>59</v>
      </c>
      <c r="H34">
        <v>2019</v>
      </c>
      <c r="I34">
        <v>1</v>
      </c>
      <c r="J34" t="s">
        <v>61</v>
      </c>
      <c r="K34" t="s">
        <v>33</v>
      </c>
      <c r="L34" t="s">
        <v>34</v>
      </c>
      <c r="M34" t="s">
        <v>35</v>
      </c>
      <c r="N34" t="s">
        <v>8</v>
      </c>
    </row>
    <row r="35" spans="2:15" x14ac:dyDescent="0.4">
      <c r="B35" s="4" t="s">
        <v>116</v>
      </c>
      <c r="C35" s="4"/>
      <c r="D35" s="5">
        <v>1575.2</v>
      </c>
      <c r="E35" s="4">
        <v>3</v>
      </c>
      <c r="F35" s="5">
        <v>214.8</v>
      </c>
      <c r="G35" t="s">
        <v>86</v>
      </c>
      <c r="H35">
        <v>2019</v>
      </c>
      <c r="I35">
        <v>2</v>
      </c>
      <c r="J35" t="s">
        <v>7</v>
      </c>
      <c r="K35" t="s">
        <v>102</v>
      </c>
      <c r="L35" t="s">
        <v>107</v>
      </c>
      <c r="M35" t="s">
        <v>35</v>
      </c>
      <c r="N35" t="s">
        <v>96</v>
      </c>
    </row>
    <row r="36" spans="2:15" x14ac:dyDescent="0.4">
      <c r="B36" s="4" t="s">
        <v>70</v>
      </c>
      <c r="C36" s="4" t="s">
        <v>71</v>
      </c>
      <c r="D36" s="5">
        <v>1299.2</v>
      </c>
      <c r="E36" s="4">
        <v>4</v>
      </c>
      <c r="F36" s="5">
        <v>324.8</v>
      </c>
      <c r="G36" t="s">
        <v>62</v>
      </c>
      <c r="H36">
        <v>2019</v>
      </c>
      <c r="I36">
        <v>1</v>
      </c>
      <c r="J36" t="s">
        <v>72</v>
      </c>
      <c r="K36" t="s">
        <v>33</v>
      </c>
      <c r="L36" t="s">
        <v>34</v>
      </c>
      <c r="M36" t="s">
        <v>35</v>
      </c>
      <c r="N36" t="s">
        <v>58</v>
      </c>
    </row>
    <row r="37" spans="2:15" x14ac:dyDescent="0.4">
      <c r="B37" s="4" t="s">
        <v>114</v>
      </c>
      <c r="C37" s="4" t="s">
        <v>115</v>
      </c>
      <c r="D37" s="5">
        <v>1231.3599999999999</v>
      </c>
      <c r="E37" s="4">
        <v>2</v>
      </c>
      <c r="F37" s="5">
        <v>307.83999999999997</v>
      </c>
      <c r="G37" t="s">
        <v>62</v>
      </c>
      <c r="H37">
        <v>2019</v>
      </c>
      <c r="I37">
        <v>3</v>
      </c>
      <c r="J37" t="s">
        <v>46</v>
      </c>
      <c r="K37" t="s">
        <v>33</v>
      </c>
      <c r="L37" t="s">
        <v>34</v>
      </c>
      <c r="M37" t="s">
        <v>35</v>
      </c>
      <c r="N37" t="s">
        <v>58</v>
      </c>
    </row>
    <row r="38" spans="2:15" x14ac:dyDescent="0.4">
      <c r="B38" s="4" t="s">
        <v>88</v>
      </c>
      <c r="C38" s="4"/>
      <c r="D38" s="5">
        <v>1060.2</v>
      </c>
      <c r="E38" s="4">
        <v>3</v>
      </c>
      <c r="F38" s="5">
        <v>55.8</v>
      </c>
      <c r="G38" t="s">
        <v>86</v>
      </c>
      <c r="H38">
        <v>2019</v>
      </c>
      <c r="I38">
        <v>1</v>
      </c>
      <c r="J38" t="s">
        <v>6</v>
      </c>
      <c r="K38" t="s">
        <v>78</v>
      </c>
      <c r="L38" t="s">
        <v>79</v>
      </c>
      <c r="M38" t="s">
        <v>35</v>
      </c>
      <c r="N38" t="s">
        <v>89</v>
      </c>
    </row>
    <row r="39" spans="2:15" x14ac:dyDescent="0.4">
      <c r="B39" s="4" t="s">
        <v>108</v>
      </c>
      <c r="C39" s="4"/>
      <c r="D39" s="5">
        <v>1000</v>
      </c>
      <c r="E39" s="4">
        <v>1</v>
      </c>
      <c r="F39" s="5">
        <v>0</v>
      </c>
      <c r="G39" t="s">
        <v>62</v>
      </c>
      <c r="H39">
        <v>2019</v>
      </c>
      <c r="I39">
        <v>2</v>
      </c>
      <c r="J39" t="s">
        <v>101</v>
      </c>
      <c r="K39" t="s">
        <v>33</v>
      </c>
      <c r="L39" t="s">
        <v>34</v>
      </c>
      <c r="M39" t="s">
        <v>35</v>
      </c>
      <c r="N39" t="s">
        <v>17</v>
      </c>
    </row>
    <row r="40" spans="2:15" x14ac:dyDescent="0.4">
      <c r="B40" s="4" t="s">
        <v>117</v>
      </c>
      <c r="C40" s="4"/>
      <c r="D40" s="5">
        <v>1000</v>
      </c>
      <c r="E40" s="4">
        <v>1</v>
      </c>
      <c r="F40" s="5">
        <v>0</v>
      </c>
      <c r="G40" t="s">
        <v>62</v>
      </c>
      <c r="H40">
        <v>2019</v>
      </c>
      <c r="I40">
        <v>3</v>
      </c>
      <c r="J40" t="s">
        <v>101</v>
      </c>
      <c r="K40" t="s">
        <v>102</v>
      </c>
      <c r="L40" t="s">
        <v>107</v>
      </c>
      <c r="M40" t="s">
        <v>35</v>
      </c>
      <c r="N40" t="s">
        <v>58</v>
      </c>
    </row>
    <row r="41" spans="2:15" x14ac:dyDescent="0.4">
      <c r="B41" s="4" t="s">
        <v>119</v>
      </c>
      <c r="C41" s="4" t="s">
        <v>106</v>
      </c>
      <c r="D41" s="5">
        <v>942.48</v>
      </c>
      <c r="E41" s="4">
        <v>1</v>
      </c>
      <c r="F41" s="5">
        <v>128.52000000000001</v>
      </c>
      <c r="G41" t="s">
        <v>86</v>
      </c>
      <c r="H41">
        <v>2019</v>
      </c>
      <c r="I41">
        <v>2</v>
      </c>
      <c r="J41" t="s">
        <v>97</v>
      </c>
      <c r="K41" t="s">
        <v>51</v>
      </c>
      <c r="L41" t="s">
        <v>52</v>
      </c>
      <c r="M41" t="s">
        <v>35</v>
      </c>
      <c r="N41" t="s">
        <v>96</v>
      </c>
    </row>
    <row r="42" spans="2:15" x14ac:dyDescent="0.4">
      <c r="B42" s="4" t="s">
        <v>91</v>
      </c>
      <c r="C42" s="4"/>
      <c r="D42" s="5">
        <v>824.4</v>
      </c>
      <c r="E42" s="4">
        <v>1</v>
      </c>
      <c r="F42" s="5">
        <v>91.6</v>
      </c>
      <c r="G42" t="s">
        <v>86</v>
      </c>
      <c r="H42">
        <v>2019</v>
      </c>
      <c r="I42">
        <v>1</v>
      </c>
      <c r="J42" t="s">
        <v>40</v>
      </c>
      <c r="K42" t="s">
        <v>33</v>
      </c>
      <c r="L42" t="s">
        <v>34</v>
      </c>
      <c r="M42" t="s">
        <v>35</v>
      </c>
      <c r="N42" t="s">
        <v>89</v>
      </c>
    </row>
    <row r="43" spans="2:15" x14ac:dyDescent="0.4">
      <c r="B43" s="4" t="s">
        <v>119</v>
      </c>
      <c r="C43" s="4" t="s">
        <v>106</v>
      </c>
      <c r="D43" s="5">
        <v>818.4</v>
      </c>
      <c r="E43" s="4">
        <v>3</v>
      </c>
      <c r="F43" s="5">
        <v>111.6</v>
      </c>
      <c r="G43" t="s">
        <v>86</v>
      </c>
      <c r="H43">
        <v>2019</v>
      </c>
      <c r="I43">
        <v>2</v>
      </c>
      <c r="J43" t="s">
        <v>5</v>
      </c>
      <c r="K43" t="s">
        <v>51</v>
      </c>
      <c r="L43" t="s">
        <v>52</v>
      </c>
      <c r="M43" t="s">
        <v>35</v>
      </c>
      <c r="N43" t="s">
        <v>96</v>
      </c>
    </row>
    <row r="44" spans="2:15" x14ac:dyDescent="0.4">
      <c r="B44" s="4" t="s">
        <v>85</v>
      </c>
      <c r="C44" s="4" t="s">
        <v>57</v>
      </c>
      <c r="D44" s="5">
        <v>590</v>
      </c>
      <c r="E44" s="4">
        <v>1</v>
      </c>
      <c r="F44" s="5">
        <v>0</v>
      </c>
      <c r="G44" t="s">
        <v>62</v>
      </c>
      <c r="H44">
        <v>2019</v>
      </c>
      <c r="I44">
        <v>1</v>
      </c>
      <c r="J44" t="s">
        <v>54</v>
      </c>
      <c r="K44" t="s">
        <v>51</v>
      </c>
      <c r="L44" t="s">
        <v>52</v>
      </c>
      <c r="M44" t="s">
        <v>35</v>
      </c>
      <c r="N44" t="s">
        <v>58</v>
      </c>
    </row>
    <row r="45" spans="2:15" s="6" customFormat="1" ht="21.6" customHeight="1" x14ac:dyDescent="0.4">
      <c r="B45" s="4" t="s">
        <v>50</v>
      </c>
      <c r="C45" s="4" t="s">
        <v>53</v>
      </c>
      <c r="D45" s="5">
        <v>590</v>
      </c>
      <c r="E45" s="4">
        <v>1</v>
      </c>
      <c r="F45" s="5">
        <v>0</v>
      </c>
      <c r="G45" t="s">
        <v>31</v>
      </c>
      <c r="H45">
        <v>2019</v>
      </c>
      <c r="I45">
        <v>1</v>
      </c>
      <c r="J45" t="s">
        <v>54</v>
      </c>
      <c r="K45" t="s">
        <v>51</v>
      </c>
      <c r="L45" t="s">
        <v>52</v>
      </c>
      <c r="M45" t="s">
        <v>35</v>
      </c>
      <c r="N45" t="s">
        <v>49</v>
      </c>
      <c r="O45"/>
    </row>
    <row r="46" spans="2:15" x14ac:dyDescent="0.4">
      <c r="B46" s="4" t="s">
        <v>56</v>
      </c>
      <c r="C46" s="4" t="s">
        <v>57</v>
      </c>
      <c r="D46" s="5">
        <v>590</v>
      </c>
      <c r="E46" s="4">
        <v>1</v>
      </c>
      <c r="F46" s="5">
        <v>0</v>
      </c>
      <c r="G46" t="s">
        <v>55</v>
      </c>
      <c r="H46">
        <v>2019</v>
      </c>
      <c r="I46">
        <v>1</v>
      </c>
      <c r="J46" t="s">
        <v>54</v>
      </c>
      <c r="K46" t="s">
        <v>51</v>
      </c>
      <c r="L46" t="s">
        <v>52</v>
      </c>
      <c r="M46" t="s">
        <v>35</v>
      </c>
      <c r="N46" t="s">
        <v>58</v>
      </c>
    </row>
    <row r="47" spans="2:15" x14ac:dyDescent="0.4">
      <c r="B47" s="4" t="s">
        <v>41</v>
      </c>
      <c r="C47" s="4"/>
      <c r="D47" s="5">
        <v>565.44000000000005</v>
      </c>
      <c r="E47" s="4">
        <v>2</v>
      </c>
      <c r="F47" s="5">
        <v>29.76</v>
      </c>
      <c r="G47" t="s">
        <v>31</v>
      </c>
      <c r="H47">
        <v>2019</v>
      </c>
      <c r="I47">
        <v>1</v>
      </c>
      <c r="J47" t="s">
        <v>6</v>
      </c>
      <c r="K47" t="s">
        <v>33</v>
      </c>
      <c r="L47" t="s">
        <v>34</v>
      </c>
      <c r="M47" t="s">
        <v>35</v>
      </c>
      <c r="N47" t="s">
        <v>11</v>
      </c>
    </row>
    <row r="48" spans="2:15" x14ac:dyDescent="0.4">
      <c r="B48" s="4" t="s">
        <v>37</v>
      </c>
      <c r="C48" s="4"/>
      <c r="D48" s="5">
        <v>446.88</v>
      </c>
      <c r="E48" s="4">
        <v>4</v>
      </c>
      <c r="F48" s="5">
        <v>23.52</v>
      </c>
      <c r="G48" t="s">
        <v>31</v>
      </c>
      <c r="H48">
        <v>2019</v>
      </c>
      <c r="I48">
        <v>1</v>
      </c>
      <c r="J48" t="s">
        <v>38</v>
      </c>
      <c r="K48" t="s">
        <v>33</v>
      </c>
      <c r="L48" t="s">
        <v>34</v>
      </c>
      <c r="M48" t="s">
        <v>35</v>
      </c>
      <c r="N48" t="s">
        <v>39</v>
      </c>
    </row>
    <row r="49" spans="2:14" x14ac:dyDescent="0.4">
      <c r="B49" s="4" t="s">
        <v>109</v>
      </c>
      <c r="C49" s="4" t="s">
        <v>110</v>
      </c>
      <c r="D49" s="5">
        <v>435</v>
      </c>
      <c r="E49" s="4">
        <v>3</v>
      </c>
      <c r="F49" s="5">
        <v>0</v>
      </c>
      <c r="G49" t="s">
        <v>86</v>
      </c>
      <c r="H49">
        <v>2019</v>
      </c>
      <c r="I49">
        <v>3</v>
      </c>
      <c r="J49" t="s">
        <v>100</v>
      </c>
      <c r="K49" t="s">
        <v>33</v>
      </c>
      <c r="L49" t="s">
        <v>34</v>
      </c>
      <c r="M49" t="s">
        <v>35</v>
      </c>
      <c r="N49" t="s">
        <v>96</v>
      </c>
    </row>
    <row r="50" spans="2:14" x14ac:dyDescent="0.4">
      <c r="B50" s="4" t="s">
        <v>120</v>
      </c>
      <c r="C50" s="4"/>
      <c r="D50" s="5">
        <v>353.4</v>
      </c>
      <c r="E50" s="4">
        <v>1</v>
      </c>
      <c r="F50" s="5">
        <v>18.600000000000001</v>
      </c>
      <c r="G50" t="s">
        <v>31</v>
      </c>
      <c r="H50">
        <v>2019</v>
      </c>
      <c r="I50">
        <v>2</v>
      </c>
      <c r="J50" t="s">
        <v>6</v>
      </c>
      <c r="K50" t="s">
        <v>51</v>
      </c>
      <c r="L50" t="s">
        <v>52</v>
      </c>
      <c r="M50" t="s">
        <v>35</v>
      </c>
      <c r="N50" t="s">
        <v>39</v>
      </c>
    </row>
    <row r="51" spans="2:14" x14ac:dyDescent="0.4">
      <c r="B51" s="4" t="s">
        <v>87</v>
      </c>
      <c r="C51" s="4"/>
      <c r="D51" s="5">
        <v>310</v>
      </c>
      <c r="E51" s="4">
        <v>1</v>
      </c>
      <c r="F51" s="5">
        <v>0</v>
      </c>
      <c r="G51" t="s">
        <v>86</v>
      </c>
      <c r="H51">
        <v>2019</v>
      </c>
      <c r="I51">
        <v>1</v>
      </c>
      <c r="J51" t="s">
        <v>5</v>
      </c>
      <c r="K51" t="s">
        <v>33</v>
      </c>
      <c r="L51" t="s">
        <v>34</v>
      </c>
      <c r="M51" t="s">
        <v>35</v>
      </c>
      <c r="N51" t="s">
        <v>10</v>
      </c>
    </row>
    <row r="52" spans="2:14" x14ac:dyDescent="0.4">
      <c r="B52" s="4" t="s">
        <v>116</v>
      </c>
      <c r="C52" s="4"/>
      <c r="D52" s="5">
        <v>282.72000000000003</v>
      </c>
      <c r="E52" s="4">
        <v>1</v>
      </c>
      <c r="F52" s="5">
        <v>14.88</v>
      </c>
      <c r="G52" t="s">
        <v>86</v>
      </c>
      <c r="H52">
        <v>2019</v>
      </c>
      <c r="I52">
        <v>2</v>
      </c>
      <c r="J52" t="s">
        <v>6</v>
      </c>
      <c r="K52" t="s">
        <v>102</v>
      </c>
      <c r="L52" t="s">
        <v>107</v>
      </c>
      <c r="M52" t="s">
        <v>35</v>
      </c>
      <c r="N52" t="s">
        <v>96</v>
      </c>
    </row>
    <row r="53" spans="2:14" x14ac:dyDescent="0.4">
      <c r="B53" s="4" t="s">
        <v>47</v>
      </c>
      <c r="C53" s="4"/>
      <c r="D53" s="5">
        <v>224.62</v>
      </c>
      <c r="E53" s="4">
        <v>1</v>
      </c>
      <c r="F53" s="5">
        <v>10.58</v>
      </c>
      <c r="G53" t="s">
        <v>31</v>
      </c>
      <c r="H53">
        <v>2019</v>
      </c>
      <c r="I53">
        <v>1</v>
      </c>
      <c r="J53" t="s">
        <v>48</v>
      </c>
      <c r="K53" t="s">
        <v>33</v>
      </c>
      <c r="L53" t="s">
        <v>34</v>
      </c>
      <c r="M53" t="s">
        <v>35</v>
      </c>
      <c r="N53" t="s">
        <v>49</v>
      </c>
    </row>
    <row r="54" spans="2:14" x14ac:dyDescent="0.4">
      <c r="B54" s="4" t="s">
        <v>109</v>
      </c>
      <c r="C54" s="4" t="s">
        <v>111</v>
      </c>
      <c r="D54" s="5">
        <v>210</v>
      </c>
      <c r="E54" s="4">
        <v>6</v>
      </c>
      <c r="F54" s="5">
        <v>0</v>
      </c>
      <c r="G54" t="s">
        <v>86</v>
      </c>
      <c r="H54">
        <v>2019</v>
      </c>
      <c r="I54">
        <v>3</v>
      </c>
      <c r="J54" t="s">
        <v>99</v>
      </c>
      <c r="K54" t="s">
        <v>33</v>
      </c>
      <c r="L54" t="s">
        <v>34</v>
      </c>
      <c r="M54" t="s">
        <v>35</v>
      </c>
      <c r="N54" t="s">
        <v>96</v>
      </c>
    </row>
    <row r="55" spans="2:14" x14ac:dyDescent="0.4">
      <c r="B55" s="4" t="s">
        <v>120</v>
      </c>
      <c r="C55" s="4"/>
      <c r="D55" s="5">
        <v>24.94</v>
      </c>
      <c r="E55" s="4">
        <v>1</v>
      </c>
      <c r="F55" s="5">
        <v>1.31</v>
      </c>
      <c r="G55" t="s">
        <v>31</v>
      </c>
      <c r="H55">
        <v>2019</v>
      </c>
      <c r="I55">
        <v>2</v>
      </c>
      <c r="J55" t="s">
        <v>82</v>
      </c>
      <c r="K55" t="s">
        <v>51</v>
      </c>
      <c r="L55" t="s">
        <v>52</v>
      </c>
      <c r="M55" t="s">
        <v>35</v>
      </c>
      <c r="N55" t="s">
        <v>39</v>
      </c>
    </row>
    <row r="56" spans="2:14" x14ac:dyDescent="0.4">
      <c r="B56" s="4" t="s">
        <v>88</v>
      </c>
      <c r="C56" s="4"/>
      <c r="D56" s="5">
        <v>24.94</v>
      </c>
      <c r="E56" s="4">
        <v>1</v>
      </c>
      <c r="F56" s="5">
        <v>1.31</v>
      </c>
      <c r="G56" t="s">
        <v>86</v>
      </c>
      <c r="H56">
        <v>2019</v>
      </c>
      <c r="I56">
        <v>1</v>
      </c>
      <c r="J56" t="s">
        <v>82</v>
      </c>
      <c r="K56" t="s">
        <v>78</v>
      </c>
      <c r="L56" t="s">
        <v>79</v>
      </c>
      <c r="M56" t="s">
        <v>35</v>
      </c>
      <c r="N56" t="s">
        <v>89</v>
      </c>
    </row>
    <row r="57" spans="2:14" x14ac:dyDescent="0.4">
      <c r="B57" s="4" t="s">
        <v>81</v>
      </c>
      <c r="C57" s="4"/>
      <c r="D57" s="5">
        <v>22.97</v>
      </c>
      <c r="E57" s="4">
        <v>1</v>
      </c>
      <c r="F57" s="5">
        <v>3.28</v>
      </c>
      <c r="G57" t="s">
        <v>62</v>
      </c>
      <c r="H57">
        <v>2019</v>
      </c>
      <c r="I57">
        <v>1</v>
      </c>
      <c r="J57" t="s">
        <v>82</v>
      </c>
      <c r="K57" t="s">
        <v>78</v>
      </c>
      <c r="L57" t="s">
        <v>79</v>
      </c>
      <c r="M57" t="s">
        <v>35</v>
      </c>
      <c r="N57" t="s">
        <v>83</v>
      </c>
    </row>
    <row r="58" spans="2:14" x14ac:dyDescent="0.4">
      <c r="B58" s="4" t="s">
        <v>41</v>
      </c>
      <c r="C58" s="4"/>
      <c r="D58" s="5">
        <v>11.34</v>
      </c>
      <c r="E58" s="4">
        <v>1</v>
      </c>
      <c r="F58" s="5">
        <v>1.26</v>
      </c>
      <c r="G58" t="s">
        <v>31</v>
      </c>
      <c r="H58">
        <v>2019</v>
      </c>
      <c r="I58">
        <v>1</v>
      </c>
      <c r="J58" t="s">
        <v>12</v>
      </c>
      <c r="K58" t="s">
        <v>33</v>
      </c>
      <c r="L58" t="s">
        <v>34</v>
      </c>
      <c r="M58" t="s">
        <v>35</v>
      </c>
      <c r="N58" t="s">
        <v>11</v>
      </c>
    </row>
    <row r="59" spans="2:14" x14ac:dyDescent="0.4">
      <c r="B59" s="4" t="s">
        <v>118</v>
      </c>
      <c r="C59" s="4"/>
      <c r="D59" s="5">
        <v>-24.94</v>
      </c>
      <c r="E59" s="4">
        <v>-1</v>
      </c>
      <c r="F59" s="5">
        <v>-1.31</v>
      </c>
      <c r="G59" t="s">
        <v>31</v>
      </c>
      <c r="H59">
        <v>2019</v>
      </c>
      <c r="I59">
        <v>3</v>
      </c>
      <c r="J59" t="s">
        <v>82</v>
      </c>
      <c r="K59" t="s">
        <v>103</v>
      </c>
      <c r="L59" t="s">
        <v>107</v>
      </c>
      <c r="M59" t="s">
        <v>35</v>
      </c>
      <c r="N59" t="s">
        <v>39</v>
      </c>
    </row>
    <row r="60" spans="2:14" x14ac:dyDescent="0.4">
      <c r="B60" s="4" t="s">
        <v>105</v>
      </c>
      <c r="C60" s="4" t="s">
        <v>106</v>
      </c>
      <c r="D60" s="5">
        <v>-272.8</v>
      </c>
      <c r="E60" s="4">
        <v>0</v>
      </c>
      <c r="F60" s="5">
        <v>272.8</v>
      </c>
      <c r="G60" t="s">
        <v>86</v>
      </c>
      <c r="H60">
        <v>2019</v>
      </c>
      <c r="I60">
        <v>2</v>
      </c>
      <c r="J60" t="s">
        <v>5</v>
      </c>
      <c r="K60" t="s">
        <v>95</v>
      </c>
      <c r="L60" t="s">
        <v>107</v>
      </c>
      <c r="M60" t="s">
        <v>35</v>
      </c>
      <c r="N60" t="s">
        <v>96</v>
      </c>
    </row>
    <row r="61" spans="2:14" x14ac:dyDescent="0.4">
      <c r="B61" s="4" t="s">
        <v>118</v>
      </c>
      <c r="C61" s="4"/>
      <c r="D61" s="5">
        <v>-353.4</v>
      </c>
      <c r="E61" s="4">
        <v>-1</v>
      </c>
      <c r="F61" s="5">
        <v>-18.600000000000001</v>
      </c>
      <c r="G61" t="s">
        <v>31</v>
      </c>
      <c r="H61">
        <v>2019</v>
      </c>
      <c r="I61">
        <v>3</v>
      </c>
      <c r="J61" t="s">
        <v>6</v>
      </c>
      <c r="K61" t="s">
        <v>103</v>
      </c>
      <c r="L61" t="s">
        <v>107</v>
      </c>
      <c r="M61" t="s">
        <v>35</v>
      </c>
      <c r="N61" t="s">
        <v>39</v>
      </c>
    </row>
    <row r="62" spans="2:14" x14ac:dyDescent="0.4">
      <c r="B62" s="4" t="s">
        <v>105</v>
      </c>
      <c r="C62" s="4" t="s">
        <v>106</v>
      </c>
      <c r="D62" s="5">
        <v>-942.48</v>
      </c>
      <c r="E62" s="4">
        <v>0</v>
      </c>
      <c r="F62" s="5">
        <v>942.48</v>
      </c>
      <c r="G62" t="s">
        <v>86</v>
      </c>
      <c r="H62">
        <v>2019</v>
      </c>
      <c r="I62">
        <v>2</v>
      </c>
      <c r="J62" t="s">
        <v>97</v>
      </c>
      <c r="K62" t="s">
        <v>95</v>
      </c>
      <c r="L62" t="s">
        <v>107</v>
      </c>
      <c r="M62" t="s">
        <v>35</v>
      </c>
      <c r="N62" t="s">
        <v>96</v>
      </c>
    </row>
    <row r="63" spans="2:14" x14ac:dyDescent="0.4">
      <c r="B63" s="4" t="s">
        <v>118</v>
      </c>
      <c r="C63" s="4"/>
      <c r="D63" s="5">
        <v>-2079.5500000000002</v>
      </c>
      <c r="E63" s="4">
        <v>-1</v>
      </c>
      <c r="F63" s="5">
        <v>-109.45</v>
      </c>
      <c r="G63" t="s">
        <v>31</v>
      </c>
      <c r="H63">
        <v>2019</v>
      </c>
      <c r="I63">
        <v>3</v>
      </c>
      <c r="J63" t="s">
        <v>84</v>
      </c>
      <c r="K63" t="s">
        <v>103</v>
      </c>
      <c r="L63" t="s">
        <v>107</v>
      </c>
      <c r="M63" t="s">
        <v>35</v>
      </c>
      <c r="N63" t="s">
        <v>39</v>
      </c>
    </row>
    <row r="64" spans="2:14" x14ac:dyDescent="0.4">
      <c r="B64" s="4" t="s">
        <v>118</v>
      </c>
      <c r="C64" s="4"/>
      <c r="D64" s="5">
        <v>-2234.4</v>
      </c>
      <c r="E64" s="4">
        <v>-4</v>
      </c>
      <c r="F64" s="5">
        <v>-117.6</v>
      </c>
      <c r="G64" t="s">
        <v>31</v>
      </c>
      <c r="H64">
        <v>2019</v>
      </c>
      <c r="I64">
        <v>3</v>
      </c>
      <c r="J64" t="s">
        <v>7</v>
      </c>
      <c r="K64" t="s">
        <v>103</v>
      </c>
      <c r="L64" t="s">
        <v>107</v>
      </c>
      <c r="M64" t="s">
        <v>35</v>
      </c>
      <c r="N64" t="s">
        <v>39</v>
      </c>
    </row>
    <row r="65" spans="2:14" x14ac:dyDescent="0.4">
      <c r="B65" s="6"/>
      <c r="C65" s="6"/>
      <c r="D65" s="7">
        <f>SUBTOTAL(109,TableauB11[CA HT Net])</f>
        <v>302557.00000000006</v>
      </c>
      <c r="E65" s="6">
        <f>SUBTOTAL(109,TableauB11[Qté Vendues])</f>
        <v>194</v>
      </c>
      <c r="F65" s="7">
        <f>SUBTOTAL(109,TableauB11[Remise HT])</f>
        <v>4560.5000000000009</v>
      </c>
      <c r="G65" s="6" t="s">
        <v>29</v>
      </c>
      <c r="H65" s="6"/>
      <c r="I65" s="6"/>
      <c r="J65" s="6"/>
      <c r="K65" s="6"/>
      <c r="L65" s="6"/>
      <c r="M65" s="6"/>
      <c r="N65" s="6">
        <f>SUBTOTAL(103,TableauB11[Intitulé Client])</f>
        <v>52</v>
      </c>
    </row>
  </sheetData>
  <mergeCells count="1">
    <mergeCell ref="A1:C3"/>
  </mergeCell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335B-1D04-4ECE-96BD-3BDB01330ED5}">
  <dimension ref="A1"/>
  <sheetViews>
    <sheetView workbookViewId="0"/>
  </sheetViews>
  <sheetFormatPr baseColWidth="10" defaultRowHeight="16.8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Prise en Main</vt:lpstr>
      <vt:lpstr>Exploration Graphique Vente</vt:lpstr>
      <vt:lpstr>Exploration Données Vente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PICOT</dc:creator>
  <cp:lastModifiedBy>Lauren QUEMARD</cp:lastModifiedBy>
  <dcterms:created xsi:type="dcterms:W3CDTF">2017-10-10T14:24:08Z</dcterms:created>
  <dcterms:modified xsi:type="dcterms:W3CDTF">2023-05-03T14:52:08Z</dcterms:modified>
</cp:coreProperties>
</file>